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9.103.150\User_files\ЭНЕРГОНАДЗОР\РАБОТА 2026\Абрашитова Н.Н\ПРОВЕРКА ЗНАНИЙ\МАЙ\27.05\"/>
    </mc:Choice>
  </mc:AlternateContent>
  <bookViews>
    <workbookView xWindow="0" yWindow="0" windowWidth="28800" windowHeight="12435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59" i="3" l="1"/>
  <c r="D259" i="3"/>
  <c r="E259" i="3"/>
  <c r="F259" i="3"/>
  <c r="G259" i="3"/>
  <c r="H259" i="3"/>
  <c r="I259" i="3"/>
  <c r="C260" i="3"/>
  <c r="D260" i="3"/>
  <c r="E260" i="3"/>
  <c r="F260" i="3"/>
  <c r="G260" i="3"/>
  <c r="H260" i="3"/>
  <c r="I260" i="3"/>
  <c r="C261" i="3"/>
  <c r="D261" i="3"/>
  <c r="E261" i="3"/>
  <c r="F261" i="3"/>
  <c r="G261" i="3"/>
  <c r="H261" i="3"/>
  <c r="I261" i="3"/>
  <c r="C252" i="3"/>
  <c r="D252" i="3"/>
  <c r="E252" i="3"/>
  <c r="F252" i="3"/>
  <c r="G252" i="3"/>
  <c r="H252" i="3"/>
  <c r="I252" i="3"/>
  <c r="C253" i="3"/>
  <c r="D253" i="3"/>
  <c r="E253" i="3"/>
  <c r="F253" i="3"/>
  <c r="G253" i="3"/>
  <c r="H253" i="3"/>
  <c r="I253" i="3"/>
  <c r="C254" i="3"/>
  <c r="D254" i="3"/>
  <c r="E254" i="3"/>
  <c r="F254" i="3"/>
  <c r="G254" i="3"/>
  <c r="H254" i="3"/>
  <c r="I254" i="3"/>
  <c r="C255" i="3"/>
  <c r="D255" i="3"/>
  <c r="E255" i="3"/>
  <c r="F255" i="3"/>
  <c r="G255" i="3"/>
  <c r="H255" i="3"/>
  <c r="I255" i="3"/>
  <c r="C256" i="3"/>
  <c r="D256" i="3"/>
  <c r="E256" i="3"/>
  <c r="F256" i="3"/>
  <c r="G256" i="3"/>
  <c r="H256" i="3"/>
  <c r="I256" i="3"/>
  <c r="C257" i="3"/>
  <c r="D257" i="3"/>
  <c r="E257" i="3"/>
  <c r="F257" i="3"/>
  <c r="G257" i="3"/>
  <c r="H257" i="3"/>
  <c r="I257" i="3"/>
  <c r="C258" i="3"/>
  <c r="D258" i="3"/>
  <c r="E258" i="3"/>
  <c r="F258" i="3"/>
  <c r="G258" i="3"/>
  <c r="H258" i="3"/>
  <c r="I258" i="3"/>
  <c r="I251" i="3" l="1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<sst xmlns="http://schemas.openxmlformats.org/spreadsheetml/2006/main" count="22" uniqueCount="22">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</sst>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7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"ИНФОРМКОМПЛЕКС"</v>
          </cell>
          <cell r="G4" t="str">
            <v>Баранов</v>
          </cell>
          <cell r="H4" t="str">
            <v>Владимир</v>
          </cell>
          <cell r="I4" t="str">
            <v>Викторович</v>
          </cell>
          <cell r="K4" t="str">
            <v>Бригадир монтажников</v>
          </cell>
          <cell r="L4">
            <v>0</v>
          </cell>
          <cell r="M4" t="str">
            <v>очередная</v>
          </cell>
          <cell r="N4" t="str">
            <v>оперативно-ремонтный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"СОЕР"</v>
          </cell>
          <cell r="G5" t="str">
            <v>Авдюшин</v>
          </cell>
          <cell r="H5" t="str">
            <v>Максим</v>
          </cell>
          <cell r="I5" t="str">
            <v>Евгеньевич</v>
          </cell>
          <cell r="K5" t="str">
            <v>Мастер цеха</v>
          </cell>
          <cell r="L5">
            <v>0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"СОЕР"</v>
          </cell>
          <cell r="G6" t="str">
            <v>Лазарев</v>
          </cell>
          <cell r="H6" t="str">
            <v>Дмитрий</v>
          </cell>
          <cell r="I6" t="str">
            <v>Юрьевич</v>
          </cell>
          <cell r="K6" t="str">
            <v>Электрик</v>
          </cell>
          <cell r="L6">
            <v>0</v>
          </cell>
          <cell r="M6" t="str">
            <v>первичная</v>
          </cell>
          <cell r="N6" t="str">
            <v>оперативно-ремонтный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"СОЕР"</v>
          </cell>
          <cell r="G7" t="str">
            <v>Хасанов</v>
          </cell>
          <cell r="H7" t="str">
            <v>Алиджон</v>
          </cell>
          <cell r="I7" t="str">
            <v>Исломович</v>
          </cell>
          <cell r="K7" t="str">
            <v>Мастер</v>
          </cell>
          <cell r="L7">
            <v>0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МОУ ВЛАСОВСКАЯ СОШ №13</v>
          </cell>
          <cell r="G8" t="str">
            <v>Манаенков</v>
          </cell>
          <cell r="H8" t="str">
            <v>Сергей</v>
          </cell>
          <cell r="I8" t="str">
            <v>Анатольевич</v>
          </cell>
          <cell r="K8" t="str">
            <v>Администратор</v>
          </cell>
          <cell r="L8">
            <v>0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МОУ ВЛАСОВСКАЯ СОШ №13</v>
          </cell>
          <cell r="G9" t="str">
            <v>Мягкова</v>
          </cell>
          <cell r="H9" t="str">
            <v>Ирина</v>
          </cell>
          <cell r="I9" t="str">
            <v>Анатольевна</v>
          </cell>
          <cell r="K9" t="str">
            <v>Зам.директора по АХР</v>
          </cell>
          <cell r="L9">
            <v>0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МОУ ВЛАСОВСКАЯ СОШ №13</v>
          </cell>
          <cell r="G10" t="str">
            <v>Никитина</v>
          </cell>
          <cell r="H10" t="str">
            <v>Людмила</v>
          </cell>
          <cell r="I10" t="str">
            <v>Борисовна</v>
          </cell>
          <cell r="K10" t="str">
            <v>Завхоз</v>
          </cell>
          <cell r="L10">
            <v>0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МОУ ВЛАСОВСКАЯ СОШ №13</v>
          </cell>
          <cell r="G11" t="str">
            <v>Прошкина</v>
          </cell>
          <cell r="H11" t="str">
            <v>Галина</v>
          </cell>
          <cell r="I11" t="str">
            <v>Николаевна</v>
          </cell>
          <cell r="K11" t="str">
            <v>старший воспитатель</v>
          </cell>
          <cell r="L11">
            <v>0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МОУ ВЛАСОВСКАЯ СОШ №13</v>
          </cell>
          <cell r="G12" t="str">
            <v>Мюристая</v>
          </cell>
          <cell r="H12" t="str">
            <v>Наталья</v>
          </cell>
          <cell r="I12" t="str">
            <v>Владимировна</v>
          </cell>
          <cell r="K12" t="str">
            <v>зам.директора по безопасности</v>
          </cell>
          <cell r="L12">
            <v>0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"ЗУБОВСКАЯ ФАБРИКА"</v>
          </cell>
          <cell r="G13" t="str">
            <v>Смирнов</v>
          </cell>
          <cell r="H13" t="str">
            <v>Александр</v>
          </cell>
          <cell r="I13" t="str">
            <v>Александрович</v>
          </cell>
          <cell r="K13" t="str">
            <v>Руководитель службы эксплуатации</v>
          </cell>
          <cell r="L13">
            <v>0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"ТЕХНОЛОГИЯ"</v>
          </cell>
          <cell r="G14" t="str">
            <v>Хохлов</v>
          </cell>
          <cell r="H14" t="str">
            <v>Виктор</v>
          </cell>
          <cell r="I14" t="str">
            <v>Геннадьевич</v>
          </cell>
          <cell r="K14" t="str">
            <v>Эксперт</v>
          </cell>
          <cell r="L14">
            <v>0</v>
          </cell>
          <cell r="M14" t="str">
            <v>первичная</v>
          </cell>
          <cell r="N14" t="str">
            <v>административно—технический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ТИЗ "ГРАНИТ"</v>
          </cell>
          <cell r="G15" t="str">
            <v>Шахов</v>
          </cell>
          <cell r="H15" t="str">
            <v>Дмитрий</v>
          </cell>
          <cell r="I15" t="str">
            <v>Александрович</v>
          </cell>
          <cell r="K15" t="str">
            <v>Инженер-энергетик</v>
          </cell>
          <cell r="L15">
            <v>0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"ТЕХНОЛОГИЯ"</v>
          </cell>
          <cell r="G16" t="str">
            <v>Сапронов</v>
          </cell>
          <cell r="H16" t="str">
            <v>Олег</v>
          </cell>
          <cell r="I16" t="str">
            <v>Алексеевич</v>
          </cell>
          <cell r="K16" t="str">
            <v>Эксперт по промышленной безопасности</v>
          </cell>
          <cell r="L16">
            <v>0</v>
          </cell>
          <cell r="M16" t="str">
            <v>первичная</v>
          </cell>
          <cell r="N16" t="str">
            <v>административно—технический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МАУ ДО "СШ "ХИМКИ"</v>
          </cell>
          <cell r="G17" t="str">
            <v>Вяткин</v>
          </cell>
          <cell r="H17" t="str">
            <v>Тимофей</v>
          </cell>
          <cell r="I17" t="str">
            <v>Вячеславович</v>
          </cell>
          <cell r="K17" t="str">
            <v>Заместитель директора по безопасности</v>
          </cell>
          <cell r="L17">
            <v>0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ГБУ РС (Я) "САНАТОРИЙ "БЭС ЧАГДА" ИМЕНИ М.Е. НИКОЛАЕВА</v>
          </cell>
          <cell r="G18" t="str">
            <v>Юдин</v>
          </cell>
          <cell r="H18" t="str">
            <v>Вадим</v>
          </cell>
          <cell r="I18" t="str">
            <v>Валерьевич</v>
          </cell>
          <cell r="K18" t="str">
            <v>Техник электрик</v>
          </cell>
          <cell r="L18">
            <v>0</v>
          </cell>
          <cell r="M18" t="str">
            <v>очередная</v>
          </cell>
          <cell r="N18" t="str">
            <v>ремонтный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 "ПРОМСТРОЙПЕНОПЛАСТ"</v>
          </cell>
          <cell r="G19" t="str">
            <v>Калмыков</v>
          </cell>
          <cell r="H19" t="str">
            <v>Михаил</v>
          </cell>
          <cell r="I19" t="str">
            <v>Витальевич</v>
          </cell>
          <cell r="K19" t="str">
            <v>Главный энергетик</v>
          </cell>
          <cell r="L19">
            <v>0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II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ИП ЛЫНДАЕВ ДМИТРИЙ АНАТОЛЬЕВИЧ</v>
          </cell>
          <cell r="G20" t="str">
            <v>Лындаев</v>
          </cell>
          <cell r="H20" t="str">
            <v>Дмитрий</v>
          </cell>
          <cell r="I20" t="str">
            <v>Анатольевич</v>
          </cell>
          <cell r="K20" t="str">
            <v>Индивидуальный предприниматель</v>
          </cell>
          <cell r="L20">
            <v>0</v>
          </cell>
          <cell r="M20" t="str">
            <v>первичная</v>
          </cell>
          <cell r="N20" t="str">
            <v>ремонтный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"ССТ"</v>
          </cell>
          <cell r="G21" t="str">
            <v>Тепцов</v>
          </cell>
          <cell r="H21" t="str">
            <v>Александр</v>
          </cell>
          <cell r="I21" t="str">
            <v>Николаевич</v>
          </cell>
          <cell r="K21" t="str">
            <v>Главный энергетик</v>
          </cell>
          <cell r="L21">
            <v>0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АО "ГИДРОАЭРОЦЕНТР"</v>
          </cell>
          <cell r="G22" t="str">
            <v>Шабунин</v>
          </cell>
          <cell r="H22" t="str">
            <v>Артем</v>
          </cell>
          <cell r="I22" t="str">
            <v>Романович</v>
          </cell>
          <cell r="K22" t="str">
            <v>Модельщик</v>
          </cell>
          <cell r="L22">
            <v>0</v>
          </cell>
          <cell r="M22" t="str">
            <v>первичная</v>
          </cell>
          <cell r="N22" t="str">
            <v>вспомогательный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АО "ГИДРОАЭРОЦЕНТР"</v>
          </cell>
          <cell r="G23" t="str">
            <v>Горячев</v>
          </cell>
          <cell r="H23" t="str">
            <v>Роман</v>
          </cell>
          <cell r="I23" t="str">
            <v>Александрович</v>
          </cell>
          <cell r="K23" t="str">
            <v>Начальник ПТО</v>
          </cell>
          <cell r="L23">
            <v>0</v>
          </cell>
          <cell r="M23" t="str">
            <v>первичная</v>
          </cell>
          <cell r="N23" t="str">
            <v>административно—технический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АО "ГИДРОАЭРОЦЕНТР"</v>
          </cell>
          <cell r="G24" t="str">
            <v>Большаков</v>
          </cell>
          <cell r="H24" t="str">
            <v>Александр</v>
          </cell>
          <cell r="I24" t="str">
            <v>Владимирович</v>
          </cell>
          <cell r="K24" t="str">
            <v>Модельщик</v>
          </cell>
          <cell r="L24">
            <v>0</v>
          </cell>
          <cell r="M24" t="str">
            <v>первичная</v>
          </cell>
          <cell r="N24" t="str">
            <v>ремонтный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АО "ГИДРОАЭРОЦЕНТР"</v>
          </cell>
          <cell r="G25" t="str">
            <v>Батраков</v>
          </cell>
          <cell r="H25" t="str">
            <v>Сергей</v>
          </cell>
          <cell r="I25" t="str">
            <v>Петрович</v>
          </cell>
          <cell r="K25" t="str">
            <v>Слесарь</v>
          </cell>
          <cell r="L25">
            <v>0</v>
          </cell>
          <cell r="M25" t="str">
            <v>первичная</v>
          </cell>
          <cell r="N25" t="str">
            <v>ремонтный персонал</v>
          </cell>
          <cell r="R25" t="str">
            <v>II до 1000 В</v>
          </cell>
          <cell r="S25" t="str">
            <v>ПТЭЭПЭЭ</v>
          </cell>
          <cell r="V25">
            <v>0.375</v>
          </cell>
        </row>
        <row r="26">
          <cell r="E26" t="str">
            <v>АО "ГИДРОАЭРОЦЕНТР"</v>
          </cell>
          <cell r="G26" t="str">
            <v>Ермаков</v>
          </cell>
          <cell r="H26" t="str">
            <v>Виталий</v>
          </cell>
          <cell r="I26" t="str">
            <v>Александрович</v>
          </cell>
          <cell r="K26" t="str">
            <v>инженер-механик</v>
          </cell>
          <cell r="L26">
            <v>0</v>
          </cell>
          <cell r="M26" t="str">
            <v>первичная</v>
          </cell>
          <cell r="N26" t="str">
            <v>ремонтный персонал</v>
          </cell>
          <cell r="R26" t="str">
            <v>II до 1000 В</v>
          </cell>
          <cell r="S26" t="str">
            <v>ПТЭЭПЭЭ</v>
          </cell>
          <cell r="V26">
            <v>0.375</v>
          </cell>
        </row>
        <row r="27">
          <cell r="E27" t="str">
            <v>АО "ГИДРОАЭРОЦЕНТР"</v>
          </cell>
          <cell r="G27" t="str">
            <v>Тазин</v>
          </cell>
          <cell r="H27" t="str">
            <v>Николай</v>
          </cell>
          <cell r="I27" t="str">
            <v>Иванович</v>
          </cell>
          <cell r="K27" t="str">
            <v>слесарь</v>
          </cell>
          <cell r="L27">
            <v>0</v>
          </cell>
          <cell r="M27" t="str">
            <v>первичная</v>
          </cell>
          <cell r="N27" t="str">
            <v>вспомогательный персонал</v>
          </cell>
          <cell r="R27" t="str">
            <v>II до 1000 В</v>
          </cell>
          <cell r="S27" t="str">
            <v>ПТЭЭПЭЭ</v>
          </cell>
          <cell r="V27">
            <v>0.375</v>
          </cell>
        </row>
        <row r="28">
          <cell r="G28" t="str">
            <v>Яковлева</v>
          </cell>
          <cell r="H28" t="str">
            <v>Татьяна</v>
          </cell>
          <cell r="I28" t="str">
            <v>Михайловна</v>
          </cell>
          <cell r="K28" t="str">
            <v>инженер ОТ</v>
          </cell>
          <cell r="L28">
            <v>0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Q28" t="str">
            <v>общая (электроэнергетика)</v>
          </cell>
          <cell r="R28" t="str">
            <v>IV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АО "ГИДРОАЭРОЦЕНТР"</v>
          </cell>
          <cell r="G29" t="str">
            <v>Ермаков</v>
          </cell>
          <cell r="H29" t="str">
            <v>Виталий</v>
          </cell>
          <cell r="I29" t="str">
            <v>Александрович</v>
          </cell>
          <cell r="K29" t="str">
            <v>инженер</v>
          </cell>
          <cell r="L29">
            <v>0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"ПОЛИМЕР-МГ"</v>
          </cell>
          <cell r="G30" t="str">
            <v>Гаврюшин</v>
          </cell>
          <cell r="H30" t="str">
            <v>Вячеслав</v>
          </cell>
          <cell r="I30" t="str">
            <v>Васильевич</v>
          </cell>
          <cell r="K30" t="str">
            <v>Исполнительный директор</v>
          </cell>
          <cell r="L30">
            <v>0</v>
          </cell>
          <cell r="M30" t="str">
            <v>внеочередная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АО "СФЕРУМ"</v>
          </cell>
          <cell r="G31" t="str">
            <v>Медведев</v>
          </cell>
          <cell r="H31" t="str">
            <v>Владимир</v>
          </cell>
          <cell r="I31" t="str">
            <v>Михайлович</v>
          </cell>
          <cell r="K31" t="str">
            <v>Электромонтёр</v>
          </cell>
          <cell r="L31">
            <v>0</v>
          </cell>
          <cell r="M31" t="str">
            <v>первичная</v>
          </cell>
          <cell r="N31" t="str">
            <v>ремонтный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"СФЕРУМ"</v>
          </cell>
          <cell r="G32" t="str">
            <v>Шелягин</v>
          </cell>
          <cell r="H32" t="str">
            <v>Виталий</v>
          </cell>
          <cell r="I32" t="str">
            <v>Васильевич</v>
          </cell>
          <cell r="K32" t="str">
            <v>Электромонтёр</v>
          </cell>
          <cell r="L32">
            <v>0</v>
          </cell>
          <cell r="M32" t="str">
            <v>первичная</v>
          </cell>
          <cell r="N32" t="str">
            <v>ремонтный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"СФЕРУМ"</v>
          </cell>
          <cell r="G33" t="str">
            <v>Чилингарян</v>
          </cell>
          <cell r="H33" t="str">
            <v>Григор</v>
          </cell>
          <cell r="I33" t="str">
            <v>Саргисович</v>
          </cell>
          <cell r="K33" t="str">
            <v>Электромонтёр</v>
          </cell>
          <cell r="L33">
            <v>0</v>
          </cell>
          <cell r="M33" t="str">
            <v>очередная</v>
          </cell>
          <cell r="N33" t="str">
            <v>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"СФЕРУМ"</v>
          </cell>
          <cell r="G34" t="str">
            <v>Яшников</v>
          </cell>
          <cell r="H34" t="str">
            <v>Андрей</v>
          </cell>
          <cell r="I34" t="str">
            <v>Васильевич</v>
          </cell>
          <cell r="K34" t="str">
            <v>Электромонтёр</v>
          </cell>
          <cell r="L34">
            <v>0</v>
          </cell>
          <cell r="M34" t="str">
            <v>очередная</v>
          </cell>
          <cell r="N34" t="str">
            <v>ремонтный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"СФЕРУМ"</v>
          </cell>
          <cell r="G35" t="str">
            <v>Васильев</v>
          </cell>
          <cell r="H35" t="str">
            <v>Сергей</v>
          </cell>
          <cell r="I35" t="str">
            <v>Николаевич</v>
          </cell>
          <cell r="K35" t="str">
            <v>Электромонтёр</v>
          </cell>
          <cell r="L35">
            <v>0</v>
          </cell>
          <cell r="M35" t="str">
            <v>первичная</v>
          </cell>
          <cell r="N35" t="str">
            <v>ремонтный персонал</v>
          </cell>
          <cell r="R35" t="str">
            <v>II до 1000 В</v>
          </cell>
          <cell r="S35" t="str">
            <v>ПТЭЭПЭЭ</v>
          </cell>
          <cell r="V35">
            <v>0.39583333333333298</v>
          </cell>
        </row>
        <row r="36">
          <cell r="E36" t="str">
            <v>АО "СФЕРУМ"</v>
          </cell>
          <cell r="G36" t="str">
            <v>Шмелев</v>
          </cell>
          <cell r="H36" t="str">
            <v>Валентин</v>
          </cell>
          <cell r="I36" t="str">
            <v>Алексеевич</v>
          </cell>
          <cell r="K36" t="str">
            <v>электромонтер</v>
          </cell>
          <cell r="L36">
            <v>0</v>
          </cell>
          <cell r="M36" t="str">
            <v>первичная</v>
          </cell>
          <cell r="N36" t="str">
            <v>ремонтный персонал</v>
          </cell>
          <cell r="R36" t="str">
            <v>II до 1000 В</v>
          </cell>
          <cell r="S36" t="str">
            <v>ПТЭЭПЭЭ</v>
          </cell>
          <cell r="V36">
            <v>0.39583333333333298</v>
          </cell>
        </row>
        <row r="37">
          <cell r="E37" t="str">
            <v>АО "СФЕРУМ"</v>
          </cell>
          <cell r="G37" t="str">
            <v>Анкудинов</v>
          </cell>
          <cell r="H37" t="str">
            <v>Вадим</v>
          </cell>
          <cell r="I37" t="str">
            <v>Павлович</v>
          </cell>
          <cell r="K37" t="str">
            <v>электромонтер</v>
          </cell>
          <cell r="L37">
            <v>0</v>
          </cell>
          <cell r="M37" t="str">
            <v>очередная</v>
          </cell>
          <cell r="N37" t="str">
            <v>ремонтный персонал</v>
          </cell>
          <cell r="R37" t="str">
            <v>III до 1000 В</v>
          </cell>
          <cell r="S37" t="str">
            <v>ПТЭЭПЭЭ</v>
          </cell>
          <cell r="V37">
            <v>0.39583333333333298</v>
          </cell>
        </row>
        <row r="38">
          <cell r="E38" t="str">
            <v>АО "СФЕРУМ"</v>
          </cell>
          <cell r="G38" t="str">
            <v>Каменков</v>
          </cell>
          <cell r="H38" t="str">
            <v>Павел</v>
          </cell>
          <cell r="I38" t="str">
            <v>Евгеньевич</v>
          </cell>
          <cell r="K38" t="str">
            <v>электромонтер</v>
          </cell>
          <cell r="L38">
            <v>0</v>
          </cell>
          <cell r="M38" t="str">
            <v>очередная</v>
          </cell>
          <cell r="N38" t="str">
            <v>ремонтный персонал</v>
          </cell>
          <cell r="R38" t="str">
            <v>III до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АО "СФЕРУМ"</v>
          </cell>
          <cell r="G39" t="str">
            <v>Харламов</v>
          </cell>
          <cell r="H39" t="str">
            <v>Дмитрий</v>
          </cell>
          <cell r="I39" t="str">
            <v>Николаевич</v>
          </cell>
          <cell r="K39" t="str">
            <v>электромонтер</v>
          </cell>
          <cell r="L39">
            <v>0</v>
          </cell>
          <cell r="M39" t="str">
            <v>первичная</v>
          </cell>
          <cell r="N39" t="str">
            <v>ремонтный персонал</v>
          </cell>
          <cell r="R39" t="str">
            <v>II до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АО "СФЕРУМ"</v>
          </cell>
          <cell r="G40" t="str">
            <v>Борзенко</v>
          </cell>
          <cell r="H40" t="str">
            <v>Александр</v>
          </cell>
          <cell r="I40" t="str">
            <v>Николаевич</v>
          </cell>
          <cell r="K40" t="str">
            <v>электромонтер</v>
          </cell>
          <cell r="L40">
            <v>0</v>
          </cell>
          <cell r="M40" t="str">
            <v>первичная</v>
          </cell>
          <cell r="N40" t="str">
            <v>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"СФЕРУМ"</v>
          </cell>
          <cell r="G41" t="str">
            <v>Кудряшов</v>
          </cell>
          <cell r="H41" t="str">
            <v>Игорь</v>
          </cell>
          <cell r="I41" t="str">
            <v>Федорович</v>
          </cell>
          <cell r="K41" t="str">
            <v>электромонтер</v>
          </cell>
          <cell r="L41">
            <v>0</v>
          </cell>
          <cell r="M41" t="str">
            <v>первичная</v>
          </cell>
          <cell r="N41" t="str">
            <v>ремонтный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ИП ПУХОВ АРТЁМ ВЛАДИМИРОВИЧ</v>
          </cell>
          <cell r="G42" t="str">
            <v>Пухов</v>
          </cell>
          <cell r="H42" t="str">
            <v>Артём</v>
          </cell>
          <cell r="I42" t="str">
            <v>Владимирович</v>
          </cell>
          <cell r="K42" t="str">
            <v>Индивидуальный предприниматель</v>
          </cell>
          <cell r="L42">
            <v>0</v>
          </cell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ИП ПУХОВ АРТЁМ ВЛАДИМИРОВИЧ</v>
          </cell>
          <cell r="G43" t="str">
            <v>Грунин</v>
          </cell>
          <cell r="H43" t="str">
            <v>Александр</v>
          </cell>
          <cell r="I43" t="str">
            <v>Владимирович</v>
          </cell>
          <cell r="K43" t="str">
            <v>Помощник монтажника систем кондиционирования и вентиляции</v>
          </cell>
          <cell r="L43">
            <v>0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ИП ПУХОВ АРТЁМ ВЛАДИМИРОВИЧ</v>
          </cell>
          <cell r="G44" t="str">
            <v>Камнев</v>
          </cell>
          <cell r="H44" t="str">
            <v>Алексей</v>
          </cell>
          <cell r="I44" t="str">
            <v>Владимирович</v>
          </cell>
          <cell r="K44" t="str">
            <v>Монтажник систем кондиционирования и вентиляции</v>
          </cell>
          <cell r="L44">
            <v>0</v>
          </cell>
          <cell r="M44" t="str">
            <v>первичная</v>
          </cell>
          <cell r="N44" t="str">
            <v>оперативно-ремонтный персонал</v>
          </cell>
          <cell r="R44" t="str">
            <v>II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"РАНОРД"</v>
          </cell>
          <cell r="G45" t="str">
            <v>Прядко</v>
          </cell>
          <cell r="H45" t="str">
            <v>Юрий</v>
          </cell>
          <cell r="I45" t="str">
            <v>Борисович</v>
          </cell>
          <cell r="K45" t="str">
            <v>водитель</v>
          </cell>
          <cell r="L45">
            <v>0</v>
          </cell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ПТЭЭСиС</v>
          </cell>
          <cell r="V45">
            <v>0.39583333333333298</v>
          </cell>
        </row>
        <row r="46">
          <cell r="E46" t="str">
            <v>АО ЦВ ПРОТЕК</v>
          </cell>
          <cell r="G46" t="str">
            <v>Нелёгков</v>
          </cell>
          <cell r="H46" t="str">
            <v>Владимир</v>
          </cell>
          <cell r="I46" t="str">
            <v>Александрович</v>
          </cell>
          <cell r="K46" t="str">
            <v>Инженер-электрик</v>
          </cell>
          <cell r="L46">
            <v>0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IV до и выше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"СС"</v>
          </cell>
          <cell r="G47" t="str">
            <v>Клекоцюк</v>
          </cell>
          <cell r="H47" t="str">
            <v>Вячеслав</v>
          </cell>
          <cell r="I47" t="str">
            <v>Анатольевич</v>
          </cell>
          <cell r="K47" t="str">
            <v>Руководитель отдела монтажа светопрозрачных конструкций</v>
          </cell>
          <cell r="L47">
            <v>0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IV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МП "ТЕПЛОЦЕНТРАЛЬ"</v>
          </cell>
          <cell r="G48" t="str">
            <v>Лобова</v>
          </cell>
          <cell r="H48" t="str">
            <v>Татьяна</v>
          </cell>
          <cell r="I48" t="str">
            <v>Михайловна</v>
          </cell>
          <cell r="K48" t="str">
            <v>начальник электротехнического цеха</v>
          </cell>
          <cell r="L48">
            <v>0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МП "ТЕПЛОЦЕНТРАЛЬ"</v>
          </cell>
          <cell r="G49" t="str">
            <v>Чернышов</v>
          </cell>
          <cell r="H49" t="str">
            <v>Владимир</v>
          </cell>
          <cell r="I49" t="str">
            <v>Владимирович</v>
          </cell>
          <cell r="K49" t="str">
            <v>мастер электротехнического цеха</v>
          </cell>
          <cell r="L49">
            <v>0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МП "ТЕПЛОЦЕНТРАЛЬ"</v>
          </cell>
          <cell r="G50" t="str">
            <v>Куранов</v>
          </cell>
          <cell r="H50" t="str">
            <v>Сергей</v>
          </cell>
          <cell r="I50" t="str">
            <v>Александрович</v>
          </cell>
          <cell r="K50" t="str">
            <v>заместитель начальника цеха по производственно-техническим вопросам</v>
          </cell>
          <cell r="L50">
            <v>0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МП "ТЕПЛОЦЕНТРАЛЬ"</v>
          </cell>
          <cell r="G51" t="str">
            <v>Шульженко</v>
          </cell>
          <cell r="H51" t="str">
            <v>Сергей</v>
          </cell>
          <cell r="I51" t="str">
            <v>Иванович</v>
          </cell>
          <cell r="K51" t="str">
            <v>заместитель главного инженера</v>
          </cell>
          <cell r="L51">
            <v>0</v>
          </cell>
          <cell r="M51" t="str">
            <v>первичная</v>
          </cell>
          <cell r="N51" t="str">
            <v>административно—технический персонал</v>
          </cell>
          <cell r="R51" t="str">
            <v>II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МП "ТЕПЛОЦЕНТРАЛЬ"</v>
          </cell>
          <cell r="G52" t="str">
            <v>Груздев</v>
          </cell>
          <cell r="H52" t="str">
            <v>Игорь</v>
          </cell>
          <cell r="I52" t="str">
            <v>Николаевич</v>
          </cell>
          <cell r="K52" t="str">
            <v>начальник отдела охраны труда</v>
          </cell>
          <cell r="L52">
            <v>0</v>
          </cell>
          <cell r="M52" t="str">
            <v>первичная</v>
          </cell>
          <cell r="N52" t="str">
            <v>административно—технический персонал</v>
          </cell>
          <cell r="R52" t="str">
            <v>II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"ПРЯНИК"</v>
          </cell>
          <cell r="G53" t="str">
            <v>Рыльцов</v>
          </cell>
          <cell r="H53" t="str">
            <v>Александр</v>
          </cell>
          <cell r="I53" t="str">
            <v>Юрьевич</v>
          </cell>
          <cell r="K53" t="str">
            <v>Инженер-энергетик</v>
          </cell>
          <cell r="L53">
            <v>0</v>
          </cell>
          <cell r="M53" t="str">
            <v>внеочередная</v>
          </cell>
          <cell r="N53" t="str">
            <v>административно—технический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0.41666666666666702</v>
          </cell>
        </row>
        <row r="54">
          <cell r="E54" t="str">
            <v>АО "НПО ЭНЕРГОКОНТРАКТ"</v>
          </cell>
          <cell r="G54" t="str">
            <v>Левин</v>
          </cell>
          <cell r="H54" t="str">
            <v>Александр</v>
          </cell>
          <cell r="I54" t="str">
            <v>Константинович</v>
          </cell>
          <cell r="K54" t="str">
            <v>Инженер-механик</v>
          </cell>
          <cell r="L54">
            <v>0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III до 1000 В</v>
          </cell>
          <cell r="S54" t="str">
            <v>ПТЭЭПЭЭ</v>
          </cell>
          <cell r="V54">
            <v>0.41666666666666702</v>
          </cell>
        </row>
        <row r="55">
          <cell r="E55" t="str">
            <v>АО "НПО ЭНЕРГОКОНТРАКТ"</v>
          </cell>
          <cell r="G55" t="str">
            <v>Южаков</v>
          </cell>
          <cell r="H55" t="str">
            <v>Павел</v>
          </cell>
          <cell r="I55" t="str">
            <v>Евгеньевич</v>
          </cell>
          <cell r="K55" t="str">
            <v>Инженер-механик</v>
          </cell>
          <cell r="L55">
            <v>0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III до 1000 В</v>
          </cell>
          <cell r="S55" t="str">
            <v>ПТЭЭПЭЭ</v>
          </cell>
          <cell r="V55">
            <v>0.41666666666666702</v>
          </cell>
        </row>
        <row r="56">
          <cell r="E56" t="str">
            <v>ООО "ЭКОТЕЛЬ"</v>
          </cell>
          <cell r="G56" t="str">
            <v>Бабашин</v>
          </cell>
          <cell r="H56" t="str">
            <v>Иван</v>
          </cell>
          <cell r="I56" t="str">
            <v>Олегович</v>
          </cell>
          <cell r="K56" t="str">
            <v>Специалист службы главного инженера</v>
          </cell>
          <cell r="L56">
            <v>0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III до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АО "МАСТЕР МЕТАЛЛ"</v>
          </cell>
          <cell r="G57" t="str">
            <v>Корявцев</v>
          </cell>
          <cell r="H57" t="str">
            <v>Дмитрий</v>
          </cell>
          <cell r="I57" t="str">
            <v>Анатольевич</v>
          </cell>
          <cell r="K57" t="str">
            <v>Руководитель</v>
          </cell>
          <cell r="L57">
            <v>0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АО "МАСТЕР МЕТАЛЛ"</v>
          </cell>
          <cell r="G58" t="str">
            <v>Крылов</v>
          </cell>
          <cell r="H58" t="str">
            <v>Илья</v>
          </cell>
          <cell r="I58" t="str">
            <v>Алексеевич</v>
          </cell>
          <cell r="K58" t="str">
            <v>Главный механик</v>
          </cell>
          <cell r="L58">
            <v>0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V до 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АО "МАСТЕР МЕТАЛЛ"</v>
          </cell>
          <cell r="G59" t="str">
            <v>Марковский</v>
          </cell>
          <cell r="H59" t="str">
            <v>Игорь</v>
          </cell>
          <cell r="I59" t="str">
            <v>Алексеевич</v>
          </cell>
          <cell r="K59" t="str">
            <v>Главный инженер</v>
          </cell>
          <cell r="L59">
            <v>0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"ПРИВОДНАЯ ТЕХНИКА"</v>
          </cell>
          <cell r="G60" t="str">
            <v>Гуров</v>
          </cell>
          <cell r="H60" t="str">
            <v>Сергей</v>
          </cell>
          <cell r="I60" t="str">
            <v>Александрович</v>
          </cell>
          <cell r="K60" t="str">
            <v>Инженер по наладке и испытаниям</v>
          </cell>
          <cell r="L60">
            <v>0</v>
          </cell>
          <cell r="M60" t="str">
            <v>очередная</v>
          </cell>
          <cell r="N60" t="str">
            <v xml:space="preserve">административно—технический персонал, с правом испытания оборудования повышенным напряжением </v>
          </cell>
          <cell r="R60" t="str">
            <v>V до и выше 1000 В</v>
          </cell>
          <cell r="S60" t="str">
            <v>ПТЭЭСиС</v>
          </cell>
          <cell r="V60">
            <v>0.41666666666666702</v>
          </cell>
        </row>
        <row r="61">
          <cell r="E61" t="str">
            <v>АО "МНПО "РЕЗОНАНС"</v>
          </cell>
          <cell r="G61" t="str">
            <v>Даренский</v>
          </cell>
          <cell r="H61" t="str">
            <v>Сергей</v>
          </cell>
          <cell r="I61" t="str">
            <v>Александрович</v>
          </cell>
          <cell r="K61" t="str">
            <v>электромонтер по ремонту и обслуживанию электрооборудования</v>
          </cell>
          <cell r="L61">
            <v>0</v>
          </cell>
          <cell r="M61" t="str">
            <v>очередная</v>
          </cell>
          <cell r="N61" t="str">
            <v>оперативно-ремонтный персонал</v>
          </cell>
          <cell r="R61" t="str">
            <v>III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"Т-АУДИО"</v>
          </cell>
          <cell r="G62" t="str">
            <v>Бабаев</v>
          </cell>
          <cell r="H62" t="str">
            <v>Максим</v>
          </cell>
          <cell r="I62" t="str">
            <v>Николаевич</v>
          </cell>
          <cell r="K62" t="str">
            <v>директор по развитию</v>
          </cell>
          <cell r="L62">
            <v>0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«СП НАРА-ЛИФТ»</v>
          </cell>
          <cell r="G63" t="str">
            <v>Корнеев</v>
          </cell>
          <cell r="H63" t="str">
            <v>Максим</v>
          </cell>
          <cell r="I63" t="str">
            <v>Алексеевич</v>
          </cell>
          <cell r="K63" t="str">
            <v>Электромеханик по лифтам</v>
          </cell>
          <cell r="L63">
            <v>0</v>
          </cell>
          <cell r="M63" t="str">
            <v>внеочередная</v>
          </cell>
          <cell r="N63" t="str">
            <v>оперативно-ремонтный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«СП НАРА-ЛИФТ»</v>
          </cell>
          <cell r="G64" t="str">
            <v>Мацеплюк</v>
          </cell>
          <cell r="H64" t="str">
            <v>Валентин</v>
          </cell>
          <cell r="I64" t="str">
            <v>Анатольевич</v>
          </cell>
          <cell r="K64" t="str">
            <v>Электромеханик по лифтам</v>
          </cell>
          <cell r="L64">
            <v>0</v>
          </cell>
          <cell r="M64" t="str">
            <v>внеочередная</v>
          </cell>
          <cell r="N64" t="str">
            <v>оперативно-ремонтный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"ГЛОБАЛ ТРАК СЕРВИС ЦЕНТР"</v>
          </cell>
          <cell r="G65" t="str">
            <v>Свищев</v>
          </cell>
          <cell r="H65" t="str">
            <v>Вадим</v>
          </cell>
          <cell r="I65" t="str">
            <v>Максимович</v>
          </cell>
          <cell r="K65" t="str">
            <v>Специалист по обслуживанию здания</v>
          </cell>
          <cell r="L65">
            <v>0</v>
          </cell>
          <cell r="M65" t="str">
            <v>первичная</v>
          </cell>
          <cell r="N65" t="str">
            <v>оперативно-ремонтный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"ГЛОБАЛ ТРАК СЕРВИС ЦЕНТР"</v>
          </cell>
          <cell r="G66" t="str">
            <v>Ткаченко</v>
          </cell>
          <cell r="H66" t="str">
            <v>Денис</v>
          </cell>
          <cell r="I66" t="str">
            <v>Владимирович</v>
          </cell>
          <cell r="K66" t="str">
            <v>Специалист по обслуживанию здания</v>
          </cell>
          <cell r="L66">
            <v>0</v>
          </cell>
          <cell r="M66" t="str">
            <v>первичная</v>
          </cell>
          <cell r="N66" t="str">
            <v>оперативно-ремонтный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"ВМС-ПРИНТ"</v>
          </cell>
          <cell r="G67" t="str">
            <v>Суворов</v>
          </cell>
          <cell r="H67" t="str">
            <v>Владимир</v>
          </cell>
          <cell r="I67" t="str">
            <v>Анатольевич</v>
          </cell>
          <cell r="K67" t="str">
            <v>Инженер энергетик</v>
          </cell>
          <cell r="L67">
            <v>0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АО "ВМС-ПРИНТ"</v>
          </cell>
          <cell r="G68" t="str">
            <v>Лынов</v>
          </cell>
          <cell r="H68" t="str">
            <v>Антон</v>
          </cell>
          <cell r="I68" t="str">
            <v xml:space="preserve"> Алексеевич</v>
          </cell>
          <cell r="K68" t="str">
            <v>Инженер-электроник</v>
          </cell>
          <cell r="L68">
            <v>0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"ТЕПЛОСЕРВИС"</v>
          </cell>
          <cell r="G69" t="str">
            <v>Адоньев</v>
          </cell>
          <cell r="H69" t="str">
            <v>Алексей</v>
          </cell>
          <cell r="I69" t="str">
            <v>Иванович</v>
          </cell>
          <cell r="K69" t="str">
            <v>Главный инженер</v>
          </cell>
          <cell r="L69">
            <v>0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"ТЕПЛОСЕРВИС"</v>
          </cell>
          <cell r="G70" t="str">
            <v>Евдокимов</v>
          </cell>
          <cell r="H70" t="str">
            <v>Виктор</v>
          </cell>
          <cell r="I70" t="str">
            <v>Алексеевич</v>
          </cell>
          <cell r="K70" t="str">
            <v>Сервисный инженер</v>
          </cell>
          <cell r="L70">
            <v>0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"ТЕПЛОСЕРВИС"</v>
          </cell>
          <cell r="G71" t="str">
            <v>Золотухин</v>
          </cell>
          <cell r="H71" t="str">
            <v>Андрей</v>
          </cell>
          <cell r="I71" t="str">
            <v>Александрович</v>
          </cell>
          <cell r="K71" t="str">
            <v>Руководитель Аварийно -Диспетчерской Службы</v>
          </cell>
          <cell r="L71">
            <v>0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"ТЕПЛОСЕРВИС"</v>
          </cell>
          <cell r="G72" t="str">
            <v>Балашов</v>
          </cell>
          <cell r="H72" t="str">
            <v>Александр</v>
          </cell>
          <cell r="I72" t="str">
            <v>Дмитриевич</v>
          </cell>
          <cell r="K72" t="str">
            <v>Слесарь по ремонту котельного оборудования АДС</v>
          </cell>
          <cell r="L72">
            <v>0</v>
          </cell>
          <cell r="M72" t="str">
            <v>очередная</v>
          </cell>
          <cell r="N72" t="str">
            <v>оперативно-ремонтный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"НИКСАН СЕРВИС"</v>
          </cell>
          <cell r="G73" t="str">
            <v>Мазуренко</v>
          </cell>
          <cell r="H73" t="str">
            <v>Николай</v>
          </cell>
          <cell r="I73" t="str">
            <v>Анатольевич</v>
          </cell>
          <cell r="K73" t="str">
            <v>Генеральный директор</v>
          </cell>
          <cell r="L73">
            <v>0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"ЗАВОД РЕГИСТРОВ"</v>
          </cell>
          <cell r="G74" t="str">
            <v>Берлов</v>
          </cell>
          <cell r="H74" t="str">
            <v>Эдуард</v>
          </cell>
          <cell r="I74" t="str">
            <v>Викторович</v>
          </cell>
          <cell r="K74" t="str">
            <v>Начальник строительного участка</v>
          </cell>
          <cell r="L74">
            <v>0</v>
          </cell>
          <cell r="M74" t="str">
            <v>первичная</v>
          </cell>
          <cell r="N74" t="str">
            <v>административно—технический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"НОВЕЙШИЕ ТЕХНОЛОГИИ ЛС"</v>
          </cell>
          <cell r="G75" t="str">
            <v>Провоторов</v>
          </cell>
          <cell r="H75" t="str">
            <v>Андрей</v>
          </cell>
          <cell r="I75" t="str">
            <v>Вячеславович</v>
          </cell>
          <cell r="K75" t="str">
            <v>Ведущий инженер-проектировщик АСУ</v>
          </cell>
          <cell r="L75">
            <v>0</v>
          </cell>
          <cell r="M75" t="str">
            <v>первичная</v>
          </cell>
          <cell r="N75" t="str">
            <v>административно—технический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"ЗАВОД РЕГИСТРОВ"</v>
          </cell>
          <cell r="G76" t="str">
            <v>Москалев</v>
          </cell>
          <cell r="H76" t="str">
            <v>Александр</v>
          </cell>
          <cell r="I76" t="str">
            <v>Юрьевич</v>
          </cell>
          <cell r="K76" t="str">
            <v>Начальник строительного участка</v>
          </cell>
          <cell r="L76">
            <v>0</v>
          </cell>
          <cell r="M76" t="str">
            <v>первичная</v>
          </cell>
          <cell r="N76" t="str">
            <v>административно—технический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"ЗАВОД РЕГИСТРОВ"</v>
          </cell>
          <cell r="G77" t="str">
            <v>Шабатин</v>
          </cell>
          <cell r="H77" t="str">
            <v>Дмитрий</v>
          </cell>
          <cell r="I77" t="str">
            <v>Игоревич</v>
          </cell>
          <cell r="K77" t="str">
            <v>Технический директор</v>
          </cell>
          <cell r="L77">
            <v>0</v>
          </cell>
          <cell r="M77" t="str">
            <v>первичная</v>
          </cell>
          <cell r="N77" t="str">
            <v>административно—технический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ОАО "ИВНИТЬ"</v>
          </cell>
          <cell r="G78" t="str">
            <v>Крылов</v>
          </cell>
          <cell r="H78" t="str">
            <v>Михаил</v>
          </cell>
          <cell r="I78" t="str">
            <v>Анатольевич</v>
          </cell>
          <cell r="K78" t="str">
            <v>Электромонтер</v>
          </cell>
          <cell r="L78">
            <v>0</v>
          </cell>
          <cell r="M78" t="str">
            <v>очередная</v>
          </cell>
          <cell r="N78" t="str">
            <v>оперативно-ремонтный персонал</v>
          </cell>
          <cell r="R78" t="str">
            <v>IV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ФКП "ГКНИПАС ИМЕНИ Л.К.САФРОНОВА"</v>
          </cell>
          <cell r="G79" t="str">
            <v>Андриянов</v>
          </cell>
          <cell r="H79" t="str">
            <v>Александр</v>
          </cell>
          <cell r="I79" t="str">
            <v>Сергеевич</v>
          </cell>
          <cell r="K79" t="str">
            <v>Старший мастер</v>
          </cell>
          <cell r="L79">
            <v>0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ФКП "ГКНИПАС ИМЕНИ Л.К.САФРОНОВА"</v>
          </cell>
          <cell r="G80" t="str">
            <v>Жаринов</v>
          </cell>
          <cell r="H80" t="str">
            <v>Николай</v>
          </cell>
          <cell r="I80" t="str">
            <v>Федорович</v>
          </cell>
          <cell r="K80" t="str">
            <v>Начальник цеха</v>
          </cell>
          <cell r="L80">
            <v>0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"ТРАНСЛОГ"</v>
          </cell>
          <cell r="G81" t="str">
            <v>Шклярик</v>
          </cell>
          <cell r="H81" t="str">
            <v>Валентина</v>
          </cell>
          <cell r="I81" t="str">
            <v>Николаевна</v>
          </cell>
          <cell r="K81" t="str">
            <v>Специалист по охране труда</v>
          </cell>
          <cell r="L81">
            <v>0</v>
          </cell>
          <cell r="M81" t="str">
            <v>очередная</v>
          </cell>
          <cell r="N81" t="str">
            <v>контролирующий электроустановки</v>
          </cell>
          <cell r="R81" t="str">
            <v>IV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"ТРАНСЛОГ"</v>
          </cell>
          <cell r="G82" t="str">
            <v>Стрюкова</v>
          </cell>
          <cell r="H82" t="str">
            <v>Мальвина</v>
          </cell>
          <cell r="I82" t="str">
            <v>Владимировна</v>
          </cell>
          <cell r="K82" t="str">
            <v>Руководитель производства</v>
          </cell>
          <cell r="L82">
            <v>0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"КОМФОРТ"</v>
          </cell>
          <cell r="G83" t="str">
            <v>Тельпиз</v>
          </cell>
          <cell r="H83" t="str">
            <v>Христофор</v>
          </cell>
          <cell r="I83" t="str">
            <v>Георгиевич</v>
          </cell>
          <cell r="K83" t="str">
            <v>Электромонтер по ремонту и обслуживанию электрооборудования</v>
          </cell>
          <cell r="L83">
            <v>0</v>
          </cell>
          <cell r="M83" t="str">
            <v>первичная</v>
          </cell>
          <cell r="N83" t="str">
            <v>ремонтный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"КОМФОРТ"</v>
          </cell>
          <cell r="G84" t="str">
            <v>Справцев</v>
          </cell>
          <cell r="H84" t="str">
            <v>Виктор</v>
          </cell>
          <cell r="I84" t="str">
            <v>Михайлович</v>
          </cell>
          <cell r="K84" t="str">
            <v>Электромонтер по ремонту и обслуживанию электрооборудования</v>
          </cell>
          <cell r="L84">
            <v>0</v>
          </cell>
          <cell r="M84" t="str">
            <v>первичная</v>
          </cell>
          <cell r="N84" t="str">
            <v>ремонтный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"КОМФОРТ"</v>
          </cell>
          <cell r="G85" t="str">
            <v>Лаздан</v>
          </cell>
          <cell r="H85" t="str">
            <v>Константин</v>
          </cell>
          <cell r="I85" t="str">
            <v>Владимирович</v>
          </cell>
          <cell r="K85" t="str">
            <v>Заместитель главного инженера</v>
          </cell>
          <cell r="L85">
            <v>0</v>
          </cell>
          <cell r="M85" t="str">
            <v>первичная</v>
          </cell>
          <cell r="N85" t="str">
            <v>ремонтный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"ЦМТ ВОСКРЕСЕНСК"</v>
          </cell>
          <cell r="G86" t="str">
            <v>Цуцаева</v>
          </cell>
          <cell r="H86" t="str">
            <v>Тамара</v>
          </cell>
          <cell r="I86" t="str">
            <v>Игоревна</v>
          </cell>
          <cell r="K86" t="str">
            <v>Главный врач</v>
          </cell>
          <cell r="L86">
            <v>0</v>
          </cell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"НПО "ПНЕВМОМОДУЛЬ"</v>
          </cell>
          <cell r="G87" t="str">
            <v>Соломатин</v>
          </cell>
          <cell r="H87" t="str">
            <v>Григорий</v>
          </cell>
          <cell r="I87" t="str">
            <v>Николаевич</v>
          </cell>
          <cell r="K87" t="str">
            <v>Генеральный директор</v>
          </cell>
          <cell r="L87">
            <v>0</v>
          </cell>
          <cell r="M87" t="str">
            <v>внеочередная</v>
          </cell>
          <cell r="N87" t="str">
            <v>административно—технический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АО "ЭНЕРГОМАШ (ЧЕХОВ)-ЧЗЭМ"</v>
          </cell>
          <cell r="G88" t="str">
            <v>Кочетков</v>
          </cell>
          <cell r="H88" t="str">
            <v>Александр</v>
          </cell>
          <cell r="I88" t="str">
            <v>Владимирович</v>
          </cell>
          <cell r="K88" t="str">
            <v>Мастер участка</v>
          </cell>
          <cell r="L88">
            <v>0</v>
          </cell>
          <cell r="M88" t="str">
            <v>очередная</v>
          </cell>
          <cell r="N88" t="str">
            <v xml:space="preserve">административно—технический персонал, с правом испытания оборудования повышенным напряжением </v>
          </cell>
          <cell r="R88" t="str">
            <v>V до и выше 1000 В</v>
          </cell>
          <cell r="S88" t="str">
            <v>ПТЭЭСиС</v>
          </cell>
          <cell r="V88">
            <v>0.4375</v>
          </cell>
        </row>
        <row r="89">
          <cell r="E89" t="str">
            <v>ООО "НПО "ПНЕВМОМОДУЛЬ"</v>
          </cell>
          <cell r="G89" t="str">
            <v>Безотосный</v>
          </cell>
          <cell r="H89" t="str">
            <v>Алексей</v>
          </cell>
          <cell r="I89" t="str">
            <v>Викторович</v>
          </cell>
          <cell r="K89" t="str">
            <v>Главный инженер</v>
          </cell>
          <cell r="L89">
            <v>0</v>
          </cell>
          <cell r="M89" t="str">
            <v>внеочередная</v>
          </cell>
          <cell r="N89" t="str">
            <v>административно—технический персонал</v>
          </cell>
          <cell r="R89" t="str">
            <v>IV до 1000 В</v>
          </cell>
          <cell r="S89" t="str">
            <v>ПТЭЭПЭЭ</v>
          </cell>
          <cell r="V89">
            <v>0.4375</v>
          </cell>
        </row>
        <row r="90">
          <cell r="E90" t="str">
            <v>АО "ЭНЕРГОМАШ (ЧЕХОВ)-ЧЗЭМ"</v>
          </cell>
          <cell r="G90" t="str">
            <v>Фомичев</v>
          </cell>
          <cell r="H90" t="str">
            <v>Сергей</v>
          </cell>
          <cell r="I90" t="str">
            <v>Евгеньевич</v>
          </cell>
          <cell r="K90" t="str">
            <v>Инженер-электрик</v>
          </cell>
          <cell r="L90">
            <v>0</v>
          </cell>
          <cell r="M90" t="str">
            <v>очередная</v>
          </cell>
          <cell r="N90" t="str">
            <v xml:space="preserve">административно—технический персонал, с правом испытания оборудования повышенным напряжением </v>
          </cell>
          <cell r="R90" t="str">
            <v>V до и выше 1000 В</v>
          </cell>
          <cell r="S90" t="str">
            <v>ПТЭЭСиС</v>
          </cell>
          <cell r="V90">
            <v>0.4375</v>
          </cell>
        </row>
        <row r="91">
          <cell r="E91" t="str">
            <v>ООО "НПО "ПНЕВМОМОДУЛЬ"</v>
          </cell>
          <cell r="G91" t="str">
            <v>Гончаров</v>
          </cell>
          <cell r="H91" t="str">
            <v>Сергей</v>
          </cell>
          <cell r="I91" t="str">
            <v>Александрович</v>
          </cell>
          <cell r="K91" t="str">
            <v>Заведующий складом</v>
          </cell>
          <cell r="L91">
            <v>0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III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"ГАЗПРОМ ТЕПЛОЭНЕРГО МО"</v>
          </cell>
          <cell r="G92" t="str">
            <v>Кудинов</v>
          </cell>
          <cell r="H92" t="str">
            <v>Игорь</v>
          </cell>
          <cell r="I92" t="str">
            <v>Леонидович</v>
          </cell>
          <cell r="K92" t="str">
            <v>главный инженер</v>
          </cell>
          <cell r="L92">
            <v>0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IV до 1000 В</v>
          </cell>
          <cell r="S92" t="str">
            <v>ПТЭЭПЭЭ</v>
          </cell>
          <cell r="V92">
            <v>0.4375</v>
          </cell>
        </row>
        <row r="93">
          <cell r="E93" t="str">
            <v>ООО "ТЕПЛОИНЖСЕРВИС"</v>
          </cell>
          <cell r="G93" t="str">
            <v>Саутин</v>
          </cell>
          <cell r="H93" t="str">
            <v>Владимир</v>
          </cell>
          <cell r="I93" t="str">
            <v>Алексеевич</v>
          </cell>
          <cell r="K93" t="str">
            <v>Начальник котельной</v>
          </cell>
          <cell r="L93">
            <v>0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IV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"ФИТИНГ"</v>
          </cell>
          <cell r="G94" t="str">
            <v>Шувалов</v>
          </cell>
          <cell r="H94" t="str">
            <v>Александр</v>
          </cell>
          <cell r="I94" t="str">
            <v>Борисович</v>
          </cell>
          <cell r="K94" t="str">
            <v>Главный инженер</v>
          </cell>
          <cell r="L94">
            <v>0</v>
          </cell>
          <cell r="M94" t="str">
            <v>первичная</v>
          </cell>
          <cell r="N94" t="str">
            <v>административно—технический персонал</v>
          </cell>
          <cell r="R94" t="str">
            <v>II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"ФИТИНГ"</v>
          </cell>
          <cell r="G95" t="str">
            <v>Ванютин</v>
          </cell>
          <cell r="H95" t="str">
            <v>Александр</v>
          </cell>
          <cell r="I95" t="str">
            <v>Николаевич</v>
          </cell>
          <cell r="K95" t="str">
            <v>Главный энергетик</v>
          </cell>
          <cell r="L95">
            <v>0</v>
          </cell>
          <cell r="M95" t="str">
            <v>первичная</v>
          </cell>
          <cell r="N95" t="str">
            <v>административно—технический персонал</v>
          </cell>
          <cell r="R95" t="str">
            <v>II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"ФИТИНГ"</v>
          </cell>
          <cell r="G96" t="str">
            <v>Нурисламов</v>
          </cell>
          <cell r="H96" t="str">
            <v>Мансур</v>
          </cell>
          <cell r="I96" t="str">
            <v>Авзяхович</v>
          </cell>
          <cell r="K96" t="str">
            <v>Инженер-электрик</v>
          </cell>
          <cell r="L96">
            <v>0</v>
          </cell>
          <cell r="M96" t="str">
            <v>первичная</v>
          </cell>
          <cell r="N96" t="str">
            <v>административно—технический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"ФИТИНГ"</v>
          </cell>
          <cell r="G97" t="str">
            <v>Серова</v>
          </cell>
          <cell r="H97" t="str">
            <v>Татьяна</v>
          </cell>
          <cell r="I97" t="str">
            <v>Трофимовна</v>
          </cell>
          <cell r="K97" t="str">
            <v>Специалист по охране труда</v>
          </cell>
          <cell r="L97">
            <v>0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"ФИТИНГ"</v>
          </cell>
          <cell r="G98" t="str">
            <v>Багирян</v>
          </cell>
          <cell r="H98" t="str">
            <v>Манвел</v>
          </cell>
          <cell r="I98" t="str">
            <v>Аршавирович</v>
          </cell>
          <cell r="K98" t="str">
            <v>Электромонтер по ремонту и обслуживанию электрооборудования</v>
          </cell>
          <cell r="L98">
            <v>0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ИП ЛИСОВИК АЛЕКСАНДР СЕРГЕЕВИЧ</v>
          </cell>
          <cell r="G99" t="str">
            <v>Лисовик</v>
          </cell>
          <cell r="H99" t="str">
            <v>Александр</v>
          </cell>
          <cell r="I99" t="str">
            <v>Сергеевич</v>
          </cell>
          <cell r="K99" t="str">
            <v>Руководитель</v>
          </cell>
          <cell r="L99">
            <v>0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IV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ИП ЛИСОВИК АЛЕКСАНДР СЕРГЕЕВИЧ</v>
          </cell>
          <cell r="G100" t="str">
            <v>Борздыко</v>
          </cell>
          <cell r="H100" t="str">
            <v>Денис</v>
          </cell>
          <cell r="I100" t="str">
            <v>Александрович</v>
          </cell>
          <cell r="K100" t="str">
            <v>Инженер</v>
          </cell>
          <cell r="L100">
            <v>0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"ВДМ-СЕРВИС"</v>
          </cell>
          <cell r="G101" t="str">
            <v>Гончаров</v>
          </cell>
          <cell r="H101" t="str">
            <v>Евгений</v>
          </cell>
          <cell r="I101" t="str">
            <v>Владимирович</v>
          </cell>
          <cell r="K101" t="str">
            <v>Инженер по эксплуатации</v>
          </cell>
          <cell r="L101">
            <v>0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"ВДМ-СЕРВИС"</v>
          </cell>
          <cell r="G102" t="str">
            <v>Куренков</v>
          </cell>
          <cell r="H102" t="str">
            <v>Михаил</v>
          </cell>
          <cell r="I102" t="str">
            <v>Александрович</v>
          </cell>
          <cell r="K102" t="str">
            <v>Инженер</v>
          </cell>
          <cell r="L102">
            <v>0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"ДМИТРОВ-КАБЕЛЬ"</v>
          </cell>
          <cell r="G103" t="str">
            <v>Чколян</v>
          </cell>
          <cell r="H103" t="str">
            <v>Рубен</v>
          </cell>
          <cell r="I103" t="str">
            <v>Мишаевич</v>
          </cell>
          <cell r="K103" t="str">
            <v>Главный инженер</v>
          </cell>
          <cell r="L103">
            <v>0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"ПК "ЛИДЕР"</v>
          </cell>
          <cell r="G104" t="str">
            <v>Новосельцев</v>
          </cell>
          <cell r="H104" t="str">
            <v>Олег</v>
          </cell>
          <cell r="I104" t="str">
            <v>Петрович</v>
          </cell>
          <cell r="K104" t="str">
            <v>Главный энергетик</v>
          </cell>
          <cell r="L104">
            <v>0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НПФ РАЙМЕТ</v>
          </cell>
          <cell r="G105" t="str">
            <v>Громов</v>
          </cell>
          <cell r="H105" t="str">
            <v>Алексей</v>
          </cell>
          <cell r="I105" t="str">
            <v>Сергеевич</v>
          </cell>
          <cell r="K105" t="str">
            <v>Ведущий инженер</v>
          </cell>
          <cell r="L105">
            <v>0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"АЭРОТЭЧ"</v>
          </cell>
          <cell r="G106" t="str">
            <v>Братченко</v>
          </cell>
          <cell r="H106" t="str">
            <v>Андрей</v>
          </cell>
          <cell r="I106" t="str">
            <v>Борисович</v>
          </cell>
          <cell r="K106" t="str">
            <v>Старший инженер-технолог</v>
          </cell>
          <cell r="L106">
            <v>0</v>
          </cell>
          <cell r="M106" t="str">
            <v>первичная</v>
          </cell>
          <cell r="N106" t="str">
            <v>административно—технический персонал</v>
          </cell>
          <cell r="R106" t="str">
            <v>II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"АЭРОТЭЧ"</v>
          </cell>
          <cell r="G107" t="str">
            <v>Князев</v>
          </cell>
          <cell r="H107" t="str">
            <v>Степан</v>
          </cell>
          <cell r="I107" t="str">
            <v>Викторович</v>
          </cell>
          <cell r="K107" t="str">
            <v>Заместитель генерального директора - директор по качеству</v>
          </cell>
          <cell r="L107">
            <v>0</v>
          </cell>
          <cell r="M107" t="str">
            <v>первичная</v>
          </cell>
          <cell r="N107" t="str">
            <v>административно—технический персонал</v>
          </cell>
          <cell r="R107" t="str">
            <v>II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"АЭРОТЭЧ"</v>
          </cell>
          <cell r="G108" t="str">
            <v>Голяховский</v>
          </cell>
          <cell r="H108" t="str">
            <v>Семен</v>
          </cell>
          <cell r="I108" t="str">
            <v>Леонидович</v>
          </cell>
          <cell r="K108" t="str">
            <v>Сменный заместитель директора по производству</v>
          </cell>
          <cell r="L108">
            <v>0</v>
          </cell>
          <cell r="M108" t="str">
            <v>первичная</v>
          </cell>
          <cell r="N108" t="str">
            <v>ремонтный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"АЭРОТЭЧ"</v>
          </cell>
          <cell r="G109" t="str">
            <v>Каратеев</v>
          </cell>
          <cell r="H109" t="str">
            <v>Дмитрий</v>
          </cell>
          <cell r="I109" t="str">
            <v>Сергеевич</v>
          </cell>
          <cell r="K109" t="str">
            <v>Начальник инженерно-технологического отдела</v>
          </cell>
          <cell r="L109">
            <v>0</v>
          </cell>
          <cell r="M109" t="str">
            <v>первичная</v>
          </cell>
          <cell r="N109" t="str">
            <v>ремонтный персонал</v>
          </cell>
          <cell r="R109" t="str">
            <v>II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"АЭРОТЭЧ"</v>
          </cell>
          <cell r="G110" t="str">
            <v>Аксенов</v>
          </cell>
          <cell r="H110" t="str">
            <v>Андрей</v>
          </cell>
          <cell r="I110" t="str">
            <v>Сергеевич</v>
          </cell>
          <cell r="K110" t="str">
            <v>Сменный заместитель директора по производству</v>
          </cell>
          <cell r="L110">
            <v>0</v>
          </cell>
          <cell r="M110" t="str">
            <v>первичная</v>
          </cell>
          <cell r="N110" t="str">
            <v>ремонтный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"САМОЛЕТ ЭНЕРГО"</v>
          </cell>
          <cell r="G111" t="str">
            <v>Арсенкова</v>
          </cell>
          <cell r="H111" t="str">
            <v>Елена</v>
          </cell>
          <cell r="I111" t="str">
            <v>Владимировна</v>
          </cell>
          <cell r="K111" t="str">
            <v>Начальник участка</v>
          </cell>
          <cell r="L111">
            <v>0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"САМОЛЕТ ЭНЕРГО"</v>
          </cell>
          <cell r="G112" t="str">
            <v>Клешнин</v>
          </cell>
          <cell r="H112" t="str">
            <v>Евгений</v>
          </cell>
          <cell r="I112" t="str">
            <v>Александрович</v>
          </cell>
          <cell r="K112" t="str">
            <v>Начальник участка</v>
          </cell>
          <cell r="L112">
            <v>0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"САМОЛЕТ ЭНЕРГО"</v>
          </cell>
          <cell r="G113" t="str">
            <v>Дабижа</v>
          </cell>
          <cell r="H113" t="str">
            <v>Вадим</v>
          </cell>
          <cell r="I113" t="str">
            <v>Владиславович</v>
          </cell>
          <cell r="K113" t="str">
            <v>Начальник участка</v>
          </cell>
          <cell r="L113">
            <v>0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АО "КРОТЕКС"</v>
          </cell>
          <cell r="G114" t="str">
            <v>Прияткин</v>
          </cell>
          <cell r="H114" t="str">
            <v>Александр</v>
          </cell>
          <cell r="I114" t="str">
            <v>Владимирович</v>
          </cell>
          <cell r="K114" t="str">
            <v>начальник службы пожарной безопасности</v>
          </cell>
          <cell r="L114">
            <v>0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"ПАРТНЁР"</v>
          </cell>
          <cell r="G115" t="str">
            <v>Понаморенко</v>
          </cell>
          <cell r="H115" t="str">
            <v>Денис</v>
          </cell>
          <cell r="I115" t="str">
            <v>Викторович</v>
          </cell>
          <cell r="K115" t="str">
            <v>Электромонтер по ремонту и обслуживанию оборудования</v>
          </cell>
          <cell r="L115">
            <v>0</v>
          </cell>
          <cell r="M115" t="str">
            <v>первичная</v>
          </cell>
          <cell r="N115" t="str">
            <v>административно—технический персонал</v>
          </cell>
          <cell r="R115" t="str">
            <v>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"ЖИРОШКИНО"</v>
          </cell>
          <cell r="G116" t="str">
            <v>Силенко</v>
          </cell>
          <cell r="H116" t="str">
            <v>Михаил</v>
          </cell>
          <cell r="I116" t="str">
            <v>Валентинович</v>
          </cell>
          <cell r="K116" t="str">
            <v>Электромонтер по ремонту и обслуживанию оборудования</v>
          </cell>
          <cell r="L116">
            <v>0</v>
          </cell>
          <cell r="M116" t="str">
            <v>первичная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"ЦЕМЕНТУМ ЦЕНТР"</v>
          </cell>
          <cell r="G117" t="str">
            <v>Маланушенко</v>
          </cell>
          <cell r="H117" t="str">
            <v>Александр</v>
          </cell>
          <cell r="I117" t="str">
            <v>Сергеевич</v>
          </cell>
          <cell r="K117" t="str">
            <v>Начальник отдела промышленной автоматизации</v>
          </cell>
          <cell r="L117">
            <v>0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"ПЕТРОВКА МЕНЕДЖМЕНТ"</v>
          </cell>
          <cell r="G118" t="str">
            <v>Селезнев</v>
          </cell>
          <cell r="H118" t="str">
            <v>Виталий</v>
          </cell>
          <cell r="I118" t="str">
            <v>Иванович</v>
          </cell>
          <cell r="K118" t="str">
            <v>Техник по обслуживанию зданий и сооружений</v>
          </cell>
          <cell r="L118">
            <v>0</v>
          </cell>
          <cell r="M118" t="str">
            <v>очередная</v>
          </cell>
          <cell r="N118" t="str">
            <v>оперативно-ремонтный персонал</v>
          </cell>
          <cell r="R118" t="str">
            <v>III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ООО "ПЕТРОВКА МЕНЕДЖМЕНТ"</v>
          </cell>
          <cell r="G119" t="str">
            <v>Кирпичёв</v>
          </cell>
          <cell r="H119" t="str">
            <v>Павел</v>
          </cell>
          <cell r="I119" t="str">
            <v>Александрович</v>
          </cell>
          <cell r="K119" t="str">
            <v>Техник по эксплуатации зданий и сооружений</v>
          </cell>
          <cell r="L119">
            <v>0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"ПЕТРОВКА МЕНЕДЖМЕНТ"</v>
          </cell>
          <cell r="G120" t="str">
            <v>Руфов</v>
          </cell>
          <cell r="H120" t="str">
            <v>Александр</v>
          </cell>
          <cell r="I120" t="str">
            <v>Сергеевич</v>
          </cell>
          <cell r="K120" t="str">
            <v>Главный инженер</v>
          </cell>
          <cell r="L120">
            <v>0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"МАГНУМ СУПЕРФУД"</v>
          </cell>
          <cell r="G121" t="str">
            <v>Филатов</v>
          </cell>
          <cell r="H121" t="str">
            <v>Глеб</v>
          </cell>
          <cell r="I121" t="str">
            <v>Александрович</v>
          </cell>
          <cell r="K121" t="str">
            <v>Инженер по эксплуатации здания</v>
          </cell>
          <cell r="L121">
            <v>0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III до и выше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"УАЙТ МЕНЕДЖМЕНТ"</v>
          </cell>
          <cell r="G122" t="str">
            <v>Руфов</v>
          </cell>
          <cell r="H122" t="str">
            <v>Александр</v>
          </cell>
          <cell r="I122" t="str">
            <v>Сергеевич</v>
          </cell>
          <cell r="K122" t="str">
            <v>Главный инженер</v>
          </cell>
          <cell r="L122">
            <v>0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"УАЙТ МЕНЕДЖМЕНТ"</v>
          </cell>
          <cell r="G123" t="str">
            <v>Парфенов</v>
          </cell>
          <cell r="H123" t="str">
            <v>Константин</v>
          </cell>
          <cell r="I123" t="str">
            <v>Евгеньевич</v>
          </cell>
          <cell r="K123" t="str">
            <v>Управляющий</v>
          </cell>
          <cell r="L123">
            <v>0</v>
          </cell>
          <cell r="M123" t="str">
            <v>первичная</v>
          </cell>
          <cell r="N123" t="str">
            <v>административно—технический персонал</v>
          </cell>
          <cell r="R123" t="str">
            <v>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"ТЕХНОМЕХАНИКА"</v>
          </cell>
          <cell r="G124" t="str">
            <v>Зинченко</v>
          </cell>
          <cell r="H124" t="str">
            <v>Михаил</v>
          </cell>
          <cell r="I124" t="str">
            <v>Вадимович</v>
          </cell>
          <cell r="K124" t="str">
            <v>ГЕНЕРАЛЬНЫЙ ДИРЕКТОР</v>
          </cell>
          <cell r="L124">
            <v>0</v>
          </cell>
          <cell r="M124" t="str">
            <v>первичная</v>
          </cell>
          <cell r="N124" t="str">
            <v>административно—технический персонал</v>
          </cell>
          <cell r="R124" t="str">
            <v>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"ТЕХНОМЕХАНИКА"</v>
          </cell>
          <cell r="G125" t="str">
            <v>Маруф</v>
          </cell>
          <cell r="H125" t="str">
            <v>Али</v>
          </cell>
          <cell r="I125" t="str">
            <v>Мохамед</v>
          </cell>
          <cell r="K125" t="str">
            <v>МЕНЕДЖЕР ПО ПРОДАЖАМ</v>
          </cell>
          <cell r="L125">
            <v>0</v>
          </cell>
          <cell r="M125" t="str">
            <v>первичная</v>
          </cell>
          <cell r="N125" t="str">
            <v>административно—технический персонал</v>
          </cell>
          <cell r="R125" t="str">
            <v>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"ТЕХНОМЕХАНИКА"</v>
          </cell>
          <cell r="G126" t="str">
            <v>Боковцов</v>
          </cell>
          <cell r="H126" t="str">
            <v>Дмитрий</v>
          </cell>
          <cell r="I126" t="str">
            <v>Анатольевич</v>
          </cell>
          <cell r="K126" t="str">
            <v>СЛЕСАРЬ МЕХАНОСБОРОЧНЫХ РАБОТ</v>
          </cell>
          <cell r="L126">
            <v>0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"ТЕХНОМЕХАНИКА"</v>
          </cell>
          <cell r="G127" t="str">
            <v>Скопцов</v>
          </cell>
          <cell r="H127" t="str">
            <v>Константин</v>
          </cell>
          <cell r="I127" t="str">
            <v>Анатольевич</v>
          </cell>
          <cell r="K127" t="str">
            <v>НАЧАЛЬНИК ЦЕХА</v>
          </cell>
          <cell r="L127">
            <v>0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"ТЕХНОМЕХАНИКА"</v>
          </cell>
          <cell r="G128" t="str">
            <v>Федоровцев</v>
          </cell>
          <cell r="H128" t="str">
            <v>Александр</v>
          </cell>
          <cell r="I128" t="str">
            <v>Михайлович</v>
          </cell>
          <cell r="K128" t="str">
            <v>МЕНЕДЖЕР ПО ПРОДАЖАМ</v>
          </cell>
          <cell r="L128">
            <v>0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"КАПЭКС"</v>
          </cell>
          <cell r="G129" t="str">
            <v>Михайлов</v>
          </cell>
          <cell r="H129" t="str">
            <v>Роман</v>
          </cell>
          <cell r="I129" t="str">
            <v>Сергеевич</v>
          </cell>
          <cell r="K129" t="str">
            <v>Главный инженер</v>
          </cell>
          <cell r="L129">
            <v>0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ИП КУБАСОВ АЛЕКСЕЙ ИВАНОВИЧ</v>
          </cell>
          <cell r="G130" t="str">
            <v>Щукин</v>
          </cell>
          <cell r="H130" t="str">
            <v>Илья</v>
          </cell>
          <cell r="I130" t="str">
            <v>Михайлович</v>
          </cell>
          <cell r="K130" t="str">
            <v>электромонтажник</v>
          </cell>
          <cell r="L130">
            <v>0</v>
          </cell>
          <cell r="M130" t="str">
            <v>первичная</v>
          </cell>
          <cell r="N130" t="str">
            <v>ремонтный персонал</v>
          </cell>
          <cell r="R130" t="str">
            <v>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ИП БАБОЕВ КАРЧА АЗРЕТОВИЧ</v>
          </cell>
          <cell r="G131" t="str">
            <v>Бабоев</v>
          </cell>
          <cell r="H131" t="str">
            <v>Руслан</v>
          </cell>
          <cell r="I131" t="str">
            <v>Азретович</v>
          </cell>
          <cell r="K131" t="str">
            <v>заместитель руководителя участка</v>
          </cell>
          <cell r="L131">
            <v>0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"ЗСА"</v>
          </cell>
          <cell r="G132" t="str">
            <v>Серегин</v>
          </cell>
          <cell r="H132" t="str">
            <v>Иван</v>
          </cell>
          <cell r="I132" t="str">
            <v>Валерьевич</v>
          </cell>
          <cell r="K132" t="str">
            <v>Электромонтер по ремонту и обслуживанию электрооборудования</v>
          </cell>
          <cell r="L132">
            <v>0</v>
          </cell>
          <cell r="M132" t="str">
            <v>первичная</v>
          </cell>
          <cell r="N132" t="str">
            <v>оперативно-ремонтный персонал</v>
          </cell>
          <cell r="R132" t="str">
            <v>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ИП ПУХОВ АРТЁМ ВЛАДИМИРОВИЧ</v>
          </cell>
          <cell r="G133" t="str">
            <v>Литвинов</v>
          </cell>
          <cell r="H133" t="str">
            <v>Константин</v>
          </cell>
          <cell r="I133" t="str">
            <v>Валерьевич</v>
          </cell>
          <cell r="K133" t="str">
            <v>Монтажник систем кондиционирования и вентиляции</v>
          </cell>
          <cell r="L133">
            <v>0</v>
          </cell>
          <cell r="M133" t="str">
            <v>первичная</v>
          </cell>
          <cell r="N133" t="str">
            <v>оперативно-ремонтный персонал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"ЗСА"</v>
          </cell>
          <cell r="G134" t="str">
            <v>Луговый</v>
          </cell>
          <cell r="H134" t="str">
            <v>Любомир</v>
          </cell>
          <cell r="I134" t="str">
            <v>Васильевич</v>
          </cell>
          <cell r="K134" t="str">
            <v>Электромонтер по ремонту и обслуживанию электрооборудования</v>
          </cell>
          <cell r="L134">
            <v>0</v>
          </cell>
          <cell r="M134" t="str">
            <v>внеочередная</v>
          </cell>
          <cell r="N134" t="str">
            <v>оперативно-ремонтный персонал</v>
          </cell>
          <cell r="R134" t="str">
            <v>III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ИП ПУХОВ АРТЁМ ВЛАДИМИРОВИЧ</v>
          </cell>
          <cell r="G135" t="str">
            <v>Комаров</v>
          </cell>
          <cell r="H135" t="str">
            <v>Антон</v>
          </cell>
          <cell r="I135" t="str">
            <v>Игоревич</v>
          </cell>
          <cell r="K135" t="str">
            <v>Монтажник систем кондиционирования и вентиляции</v>
          </cell>
          <cell r="L135">
            <v>0</v>
          </cell>
          <cell r="M135" t="str">
            <v>первичная</v>
          </cell>
          <cell r="N135" t="str">
            <v>оперативно-ремонтный персонал</v>
          </cell>
          <cell r="R135" t="str">
            <v>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"АВТО-МС"</v>
          </cell>
          <cell r="G136" t="str">
            <v>Старцев</v>
          </cell>
          <cell r="H136" t="str">
            <v>Евгений</v>
          </cell>
          <cell r="I136" t="str">
            <v>Анатольевич</v>
          </cell>
          <cell r="K136" t="str">
            <v>Водитель ричтрака</v>
          </cell>
          <cell r="L136">
            <v>0</v>
          </cell>
          <cell r="M136" t="str">
            <v>внеочередная</v>
          </cell>
          <cell r="N136" t="str">
            <v>административно—технический персонал</v>
          </cell>
          <cell r="R136" t="str">
            <v>III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"КМК"</v>
          </cell>
          <cell r="G137" t="str">
            <v>Литяго</v>
          </cell>
          <cell r="H137" t="str">
            <v>Валерий</v>
          </cell>
          <cell r="I137" t="str">
            <v>Владимирович</v>
          </cell>
          <cell r="K137" t="str">
            <v>Главный инженер</v>
          </cell>
          <cell r="L137">
            <v>0</v>
          </cell>
          <cell r="M137" t="str">
            <v>очередная</v>
          </cell>
          <cell r="N137" t="str">
            <v>оперативно-ремонтный персонал</v>
          </cell>
          <cell r="R137" t="str">
            <v>V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"БАЗА МАЛИНО"</v>
          </cell>
          <cell r="G138" t="str">
            <v>Ахраменков</v>
          </cell>
          <cell r="H138" t="str">
            <v>Евгений</v>
          </cell>
          <cell r="I138" t="str">
            <v>Владимирович</v>
          </cell>
          <cell r="K138" t="str">
            <v>главный энергетик</v>
          </cell>
          <cell r="L138">
            <v>0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"КАПЭКС"</v>
          </cell>
          <cell r="G139" t="str">
            <v>Бабаев</v>
          </cell>
          <cell r="H139" t="str">
            <v>Андрей</v>
          </cell>
          <cell r="I139" t="str">
            <v>Андреевич</v>
          </cell>
          <cell r="K139" t="str">
            <v>Заместитель главного инженера</v>
          </cell>
          <cell r="L139">
            <v>0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ИП САВЧЕНКО АЛЕКСАНДР ЮРЬЕВИЧ</v>
          </cell>
          <cell r="G140" t="str">
            <v>Савченко</v>
          </cell>
          <cell r="H140" t="str">
            <v>Александр</v>
          </cell>
          <cell r="I140" t="str">
            <v>Юрьевич</v>
          </cell>
          <cell r="K140" t="str">
            <v>Индивидуальный предприниматель</v>
          </cell>
          <cell r="L140">
            <v>0</v>
          </cell>
          <cell r="M140" t="str">
            <v>внеочередная</v>
          </cell>
          <cell r="N140" t="str">
            <v>административно—технический персонал</v>
          </cell>
          <cell r="R140" t="str">
            <v>III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"КОНДИТЕРСКАЯ ФАБРИКА "БОГОРОДСКАЯ"</v>
          </cell>
          <cell r="G141" t="str">
            <v>Рекуненко</v>
          </cell>
          <cell r="H141" t="str">
            <v>Юрий</v>
          </cell>
          <cell r="I141" t="str">
            <v>Сергеевич</v>
          </cell>
          <cell r="K141" t="str">
            <v>Главный инженер</v>
          </cell>
          <cell r="L141">
            <v>0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"КОНДИТЕРСКАЯ ФАБРИКА "БОГОРОДСКАЯ"</v>
          </cell>
          <cell r="G142" t="str">
            <v>Торопченков</v>
          </cell>
          <cell r="H142" t="str">
            <v>Виктор</v>
          </cell>
          <cell r="I142" t="str">
            <v>Александрович</v>
          </cell>
          <cell r="K142" t="str">
            <v>Инженер-энергетик</v>
          </cell>
          <cell r="L142">
            <v>0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IV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АО "АБ ИНБЕВ ЭФЕС"</v>
          </cell>
          <cell r="G143" t="str">
            <v>Акобян</v>
          </cell>
          <cell r="H143" t="str">
            <v>Тигран</v>
          </cell>
          <cell r="I143" t="str">
            <v>Жирайрович</v>
          </cell>
          <cell r="K143" t="str">
            <v>Руководитель участка технической поддержки</v>
          </cell>
          <cell r="L143">
            <v>0</v>
          </cell>
          <cell r="M143" t="str">
            <v>внеочередная</v>
          </cell>
          <cell r="N143" t="str">
            <v>административно—технический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МБУ "ФСК "ПУШКИНО"</v>
          </cell>
          <cell r="G144" t="str">
            <v>Сивянков</v>
          </cell>
          <cell r="H144" t="str">
            <v>Андрей</v>
          </cell>
          <cell r="I144" t="str">
            <v>Иванович</v>
          </cell>
          <cell r="K144" t="str">
            <v>главный инженер</v>
          </cell>
          <cell r="L144">
            <v>0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IV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МУП "КГХ"</v>
          </cell>
          <cell r="G145" t="str">
            <v>Белянин</v>
          </cell>
          <cell r="H145" t="str">
            <v>Игорь</v>
          </cell>
          <cell r="I145" t="str">
            <v>Николаевич</v>
          </cell>
          <cell r="K145" t="str">
            <v>Слесарь по контрольно-измерительным приборам и автоматике</v>
          </cell>
          <cell r="L145">
            <v>0</v>
          </cell>
          <cell r="M145" t="str">
            <v>очередная</v>
          </cell>
          <cell r="N145" t="str">
            <v>оперативно-ремонтный персонал</v>
          </cell>
          <cell r="R145" t="str">
            <v>III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МУП "КГХ"</v>
          </cell>
          <cell r="G146" t="str">
            <v>Плехов</v>
          </cell>
          <cell r="H146" t="str">
            <v>Эдуард</v>
          </cell>
          <cell r="I146" t="str">
            <v>Владимирович</v>
          </cell>
          <cell r="K146" t="str">
            <v>Электромонтер по ремонту и обслуживанию электрооборудования</v>
          </cell>
          <cell r="L146">
            <v>0</v>
          </cell>
          <cell r="M146" t="str">
            <v>очередная</v>
          </cell>
          <cell r="N146" t="str">
            <v>оперативно-ремонтный персонал</v>
          </cell>
          <cell r="R146" t="str">
            <v>IV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"ЯНДЕКС ДЦ МО"</v>
          </cell>
          <cell r="G147" t="str">
            <v>Захаров</v>
          </cell>
          <cell r="H147" t="str">
            <v>Вячеслав</v>
          </cell>
          <cell r="I147" t="str">
            <v>Юрьевич</v>
          </cell>
          <cell r="K147" t="str">
            <v>Ведущий инженер по механическим системам</v>
          </cell>
          <cell r="L147">
            <v>0</v>
          </cell>
          <cell r="M147" t="str">
            <v>очередная</v>
          </cell>
          <cell r="N147" t="str">
            <v>оперативно-ремонтный персонал</v>
          </cell>
          <cell r="R147" t="str">
            <v>III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"ЯНДЕКС ДЦ МО"</v>
          </cell>
          <cell r="G148" t="str">
            <v>Буянов</v>
          </cell>
          <cell r="H148" t="str">
            <v>Роман</v>
          </cell>
          <cell r="I148" t="str">
            <v>Олегович</v>
          </cell>
          <cell r="K148" t="str">
            <v>Специалист по охране труда и пожарной безопасности</v>
          </cell>
          <cell r="L148">
            <v>0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III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УК "КАПИТАЛ ТАУЭРС"</v>
          </cell>
          <cell r="G149" t="str">
            <v>Трякин</v>
          </cell>
          <cell r="H149" t="str">
            <v>Вячеслав</v>
          </cell>
          <cell r="I149" t="str">
            <v>Сергеевич</v>
          </cell>
          <cell r="K149" t="str">
            <v>Заместитель главного инженера</v>
          </cell>
          <cell r="L149">
            <v>0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УК "КАПИТАЛ ТАУЭРС"</v>
          </cell>
          <cell r="G150" t="str">
            <v>Фомкин</v>
          </cell>
          <cell r="H150" t="str">
            <v>Максим</v>
          </cell>
          <cell r="I150" t="str">
            <v>Сергеевич</v>
          </cell>
          <cell r="K150" t="str">
            <v>Главный инженер</v>
          </cell>
          <cell r="L150">
            <v>0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ООО УК "КАПИТАЛ ТАУЭРС"</v>
          </cell>
          <cell r="G151" t="str">
            <v>Самойлов</v>
          </cell>
          <cell r="H151" t="str">
            <v>Григорий</v>
          </cell>
          <cell r="I151" t="str">
            <v>Владимирович</v>
          </cell>
          <cell r="K151" t="str">
            <v>Инженер-электрик</v>
          </cell>
          <cell r="L151">
            <v>0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ООО УК "КАПИТАЛ ТАУЭРС"</v>
          </cell>
          <cell r="G152" t="str">
            <v>Гуртовенко</v>
          </cell>
          <cell r="H152" t="str">
            <v>Пётр</v>
          </cell>
          <cell r="I152" t="str">
            <v>Викторович</v>
          </cell>
          <cell r="K152" t="str">
            <v>Инженер контрольно-измерительных приборов и автоматики</v>
          </cell>
          <cell r="L152">
            <v>0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IV до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ООО "КМК"</v>
          </cell>
          <cell r="G153" t="str">
            <v>Соколовская</v>
          </cell>
          <cell r="H153" t="str">
            <v>Дарина</v>
          </cell>
          <cell r="I153" t="str">
            <v>Элеонардовна</v>
          </cell>
          <cell r="K153" t="str">
            <v>Ведущий специалист по охране труда, пожарной, промышленной безопасности и экологии</v>
          </cell>
          <cell r="L153">
            <v>0</v>
          </cell>
          <cell r="M153" t="str">
            <v>первичная</v>
          </cell>
          <cell r="N153" t="str">
            <v>административно—технический персонал</v>
          </cell>
          <cell r="R153" t="str">
            <v>II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ООО "КМК"</v>
          </cell>
          <cell r="G154" t="str">
            <v>Филиппов</v>
          </cell>
          <cell r="H154" t="str">
            <v>Сергей</v>
          </cell>
          <cell r="I154" t="str">
            <v>Анатольевич</v>
          </cell>
          <cell r="K154" t="str">
            <v>Заместитель главного инженера</v>
          </cell>
          <cell r="L154">
            <v>0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V до и выше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"КМК"</v>
          </cell>
          <cell r="G155" t="str">
            <v>Истратов</v>
          </cell>
          <cell r="H155" t="str">
            <v>Юрий</v>
          </cell>
          <cell r="I155" t="str">
            <v>Владимирович</v>
          </cell>
          <cell r="K155" t="str">
            <v>Главный инженер</v>
          </cell>
          <cell r="L155">
            <v>0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"КАПЭКС"</v>
          </cell>
          <cell r="G156" t="str">
            <v>Фомкин</v>
          </cell>
          <cell r="H156" t="str">
            <v>Максим</v>
          </cell>
          <cell r="I156" t="str">
            <v>Сергеевич</v>
          </cell>
          <cell r="K156" t="str">
            <v>Главный инженер</v>
          </cell>
          <cell r="L156">
            <v>0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"КАПЭКС"</v>
          </cell>
          <cell r="G157" t="str">
            <v>Шишка</v>
          </cell>
          <cell r="H157" t="str">
            <v>Игорь</v>
          </cell>
          <cell r="I157" t="str">
            <v>Анатольевич</v>
          </cell>
          <cell r="K157" t="str">
            <v>Ведущий инженер-энергетик</v>
          </cell>
          <cell r="L157">
            <v>0</v>
          </cell>
          <cell r="M157" t="str">
            <v>первичная</v>
          </cell>
          <cell r="N157" t="str">
            <v>административно—технический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"КАПЭКС"</v>
          </cell>
          <cell r="G158" t="str">
            <v>Колесник</v>
          </cell>
          <cell r="H158" t="str">
            <v>Иван</v>
          </cell>
          <cell r="I158" t="str">
            <v>Владимирович</v>
          </cell>
          <cell r="K158" t="str">
            <v>Заместитель главного инженера</v>
          </cell>
          <cell r="L158">
            <v>0</v>
          </cell>
          <cell r="M158" t="str">
            <v>первичная</v>
          </cell>
          <cell r="N158" t="str">
            <v>административно—технический персонал</v>
          </cell>
          <cell r="R158" t="str">
            <v>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"Мануфактура Малюгина"</v>
          </cell>
          <cell r="G159" t="str">
            <v>Сычев</v>
          </cell>
          <cell r="H159" t="str">
            <v>Владимир</v>
          </cell>
          <cell r="I159" t="str">
            <v>Павлович</v>
          </cell>
          <cell r="K159" t="str">
            <v>Энергетик</v>
          </cell>
          <cell r="L159" t="str">
            <v>8 лет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"Мануфактура Малюгина"</v>
          </cell>
          <cell r="G160" t="str">
            <v>Барабашов</v>
          </cell>
          <cell r="H160" t="str">
            <v xml:space="preserve">Дмитрий </v>
          </cell>
          <cell r="I160" t="str">
            <v>Викторович</v>
          </cell>
          <cell r="K160" t="str">
            <v>Электромонтер</v>
          </cell>
          <cell r="L160" t="str">
            <v>4 года 3 мес.</v>
          </cell>
          <cell r="M160" t="str">
            <v>очередная</v>
          </cell>
          <cell r="N160" t="str">
            <v>оперативно-ремонтный персонал</v>
          </cell>
          <cell r="R160" t="str">
            <v>IV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"Мануфактура Малюгина"</v>
          </cell>
          <cell r="G161" t="str">
            <v xml:space="preserve">Мешков </v>
          </cell>
          <cell r="H161" t="str">
            <v>Олег</v>
          </cell>
          <cell r="I161" t="str">
            <v>Иванович</v>
          </cell>
          <cell r="K161" t="str">
            <v>Руководитель хозяйственной службы</v>
          </cell>
          <cell r="L161" t="str">
            <v>4 года 8 мес.</v>
          </cell>
          <cell r="M161" t="str">
            <v>первичная</v>
          </cell>
          <cell r="N161" t="str">
            <v>административно—технический персонал</v>
          </cell>
          <cell r="R161" t="str">
            <v>II группа</v>
          </cell>
          <cell r="S161" t="str">
            <v>ПТЭЭПЭЭ</v>
          </cell>
          <cell r="V161">
            <v>0.54166666666666696</v>
          </cell>
        </row>
        <row r="162">
          <cell r="E162" t="str">
            <v>ИП Бабичев А.А.</v>
          </cell>
          <cell r="G162" t="str">
            <v xml:space="preserve">Фирсов  </v>
          </cell>
          <cell r="H162" t="str">
            <v>Анатолий</v>
          </cell>
          <cell r="I162" t="str">
            <v>Геннадьевич</v>
          </cell>
          <cell r="K162" t="str">
            <v>Техник</v>
          </cell>
          <cell r="L162" t="str">
            <v>3 года 4 мес.</v>
          </cell>
          <cell r="M162" t="str">
            <v>очередная</v>
          </cell>
          <cell r="N162" t="str">
            <v>оперативно-ремонтный персонал</v>
          </cell>
          <cell r="R162" t="str">
            <v>III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ИП Григоров А.В.</v>
          </cell>
          <cell r="G163" t="str">
            <v>Киселёв</v>
          </cell>
          <cell r="H163" t="str">
            <v>Владимир</v>
          </cell>
          <cell r="I163" t="str">
            <v>Викторович</v>
          </cell>
          <cell r="K163" t="str">
            <v>энергетик</v>
          </cell>
          <cell r="L163">
            <v>7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"УК "ЯХОНТЫ" ОТЕЛИ.РУ"
(ОП ИСТРА)</v>
          </cell>
          <cell r="G164" t="str">
            <v>Полынчук</v>
          </cell>
          <cell r="H164" t="str">
            <v>Руслан</v>
          </cell>
          <cell r="I164" t="str">
            <v>Валентинович</v>
          </cell>
          <cell r="K164" t="str">
            <v>Главный инженер</v>
          </cell>
          <cell r="L164" t="str">
            <v>5 месяцев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"АлНорд"</v>
          </cell>
          <cell r="G165" t="str">
            <v>Савин</v>
          </cell>
          <cell r="H165" t="str">
            <v>Олег</v>
          </cell>
          <cell r="I165" t="str">
            <v>Викторович</v>
          </cell>
          <cell r="K165" t="str">
            <v>Энергетик</v>
          </cell>
          <cell r="L165" t="str">
            <v>6,5 года</v>
          </cell>
          <cell r="M165" t="str">
            <v>внеочередная</v>
          </cell>
          <cell r="N165" t="str">
            <v>административно—технический персонал</v>
          </cell>
          <cell r="R165" t="str">
            <v>IV до 1000 В</v>
          </cell>
          <cell r="S165" t="str">
            <v>ПТЭЭПЭЭ</v>
          </cell>
          <cell r="V165">
            <v>0.5625</v>
          </cell>
        </row>
        <row r="166">
          <cell r="E166" t="str">
            <v>ИП Лосев С. Н.</v>
          </cell>
          <cell r="G166" t="str">
            <v>Лосев</v>
          </cell>
          <cell r="H166" t="str">
            <v>Сергей</v>
          </cell>
          <cell r="I166" t="str">
            <v>Николаевич</v>
          </cell>
          <cell r="K166" t="str">
            <v>руководитель</v>
          </cell>
          <cell r="L166" t="str">
            <v>16 лет</v>
          </cell>
          <cell r="M166" t="str">
            <v>очередная</v>
          </cell>
          <cell r="N166" t="str">
            <v>руководящий работник</v>
          </cell>
          <cell r="S166" t="str">
            <v>ПТЭТЭ</v>
          </cell>
          <cell r="V166">
            <v>0.5625</v>
          </cell>
        </row>
        <row r="167">
          <cell r="E167" t="str">
            <v>МОУ СОШ №28</v>
          </cell>
          <cell r="G167" t="str">
            <v>Зубарев</v>
          </cell>
          <cell r="H167" t="str">
            <v>Алексей</v>
          </cell>
          <cell r="I167" t="str">
            <v>Юрьевич</v>
          </cell>
          <cell r="K167" t="str">
            <v>учитель физики</v>
          </cell>
          <cell r="L167">
            <v>3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II до  1000 В</v>
          </cell>
          <cell r="S167" t="str">
            <v>ПТЭЭПЭЭ</v>
          </cell>
          <cell r="V167">
            <v>0.5625</v>
          </cell>
        </row>
        <row r="168">
          <cell r="E168" t="str">
            <v>МОУ СОШ № 28</v>
          </cell>
          <cell r="G168" t="str">
            <v>Петров</v>
          </cell>
          <cell r="H168" t="str">
            <v>Алексей</v>
          </cell>
          <cell r="I168" t="str">
            <v>Александрович</v>
          </cell>
          <cell r="K168" t="str">
            <v>учитель технологии</v>
          </cell>
          <cell r="L168">
            <v>34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II до  1000 В</v>
          </cell>
          <cell r="S168" t="str">
            <v>ПТЭЭПЭЭ</v>
          </cell>
          <cell r="V168">
            <v>0.5625</v>
          </cell>
        </row>
        <row r="169">
          <cell r="E169" t="str">
            <v xml:space="preserve">МОУ СОШ № 28 </v>
          </cell>
          <cell r="G169" t="str">
            <v>Леонтьев</v>
          </cell>
          <cell r="H169" t="str">
            <v>Анатолий</v>
          </cell>
          <cell r="I169" t="str">
            <v>Александрович</v>
          </cell>
          <cell r="K169" t="str">
            <v>Заместитель директора по безопасности</v>
          </cell>
          <cell r="L169">
            <v>5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II до  1000 В</v>
          </cell>
          <cell r="S169" t="str">
            <v>ПТЭЭПЭЭ</v>
          </cell>
          <cell r="V169">
            <v>0.5625</v>
          </cell>
        </row>
        <row r="170">
          <cell r="E170" t="str">
            <v>МУП "Инженерные сети г. Долгопрудного</v>
          </cell>
          <cell r="G170" t="str">
            <v>Антоненко</v>
          </cell>
          <cell r="H170" t="str">
            <v>Сергей</v>
          </cell>
          <cell r="I170" t="str">
            <v>Борисович</v>
          </cell>
          <cell r="K170" t="str">
            <v>Заместитель директора по теплоснабжению</v>
          </cell>
          <cell r="L170" t="str">
            <v>5 мес</v>
          </cell>
          <cell r="M170" t="str">
            <v>первичная</v>
          </cell>
          <cell r="N170" t="str">
            <v>управленческий персонал</v>
          </cell>
          <cell r="S170" t="str">
            <v>ПТЭТЭ</v>
          </cell>
          <cell r="V170">
            <v>0.5625</v>
          </cell>
        </row>
        <row r="171">
          <cell r="E171" t="str">
            <v>МКУ "ХЭС"</v>
          </cell>
          <cell r="G171" t="str">
            <v>Клинаичев</v>
          </cell>
          <cell r="H171" t="str">
            <v>Александр</v>
          </cell>
          <cell r="I171" t="str">
            <v>Иванович</v>
          </cell>
          <cell r="K171" t="str">
            <v>начальник отдела</v>
          </cell>
          <cell r="L171" t="str">
            <v>2 года              8 месяцев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III до 1000 В</v>
          </cell>
          <cell r="S171" t="str">
            <v>ПТЭЭПЭЭ</v>
          </cell>
          <cell r="V171">
            <v>0.5625</v>
          </cell>
        </row>
        <row r="172">
          <cell r="E172" t="str">
            <v>МКУ "ХЭС"</v>
          </cell>
          <cell r="G172" t="str">
            <v>Балабанов</v>
          </cell>
          <cell r="H172" t="str">
            <v>Андрей</v>
          </cell>
          <cell r="I172" t="str">
            <v>Витальевич</v>
          </cell>
          <cell r="K172" t="str">
            <v>инженер-энергетик</v>
          </cell>
          <cell r="L172" t="str">
            <v>4 года</v>
          </cell>
          <cell r="M172" t="str">
            <v>очередная</v>
          </cell>
          <cell r="N172" t="str">
            <v>управленческий персонал</v>
          </cell>
          <cell r="S172" t="str">
            <v>ПТЭТЭ</v>
          </cell>
          <cell r="V172">
            <v>0.5625</v>
          </cell>
        </row>
        <row r="173">
          <cell r="E173" t="str">
            <v>МКУ "ХЭС"</v>
          </cell>
          <cell r="G173" t="str">
            <v>Туков</v>
          </cell>
          <cell r="H173" t="str">
            <v>Азамат</v>
          </cell>
          <cell r="I173" t="str">
            <v>Мухамедович</v>
          </cell>
          <cell r="K173" t="str">
            <v>старший инженер</v>
          </cell>
          <cell r="L173" t="str">
            <v>1 год</v>
          </cell>
          <cell r="M173" t="str">
            <v>первичная</v>
          </cell>
          <cell r="N173" t="str">
            <v>управленческий персонал</v>
          </cell>
          <cell r="S173" t="str">
            <v>ПТЭТЭ</v>
          </cell>
          <cell r="V173">
            <v>0.5625</v>
          </cell>
        </row>
        <row r="174">
          <cell r="E174" t="str">
            <v>АО "ДЗГИ"</v>
          </cell>
          <cell r="G174" t="str">
            <v>Макаренко</v>
          </cell>
          <cell r="H174" t="str">
            <v>Николай</v>
          </cell>
          <cell r="I174" t="str">
            <v>Михайлович</v>
          </cell>
          <cell r="K174" t="str">
            <v>главный инженер</v>
          </cell>
          <cell r="L174" t="str">
            <v>0,6 год</v>
          </cell>
          <cell r="M174" t="str">
            <v>внеочер</v>
          </cell>
          <cell r="N174" t="str">
            <v>административно—технический персонал</v>
          </cell>
          <cell r="R174" t="str">
            <v xml:space="preserve"> IV до  1000В</v>
          </cell>
          <cell r="S174" t="str">
            <v>ПТЭЭПЭЭ</v>
          </cell>
          <cell r="V174">
            <v>0.5625</v>
          </cell>
        </row>
        <row r="175">
          <cell r="E175" t="str">
            <v>ЗАО "АКЗО НОБЕЛЬ ДЕКОР"</v>
          </cell>
          <cell r="G175" t="str">
            <v>Болдин</v>
          </cell>
          <cell r="H175" t="str">
            <v>Валерий</v>
          </cell>
          <cell r="I175" t="str">
            <v>Олегович</v>
          </cell>
          <cell r="K175" t="str">
            <v>Инженер по автоматизации и механизации производственных процессов</v>
          </cell>
          <cell r="L175" t="str">
            <v xml:space="preserve">5 лет </v>
          </cell>
          <cell r="M175" t="str">
            <v xml:space="preserve">Первичная </v>
          </cell>
          <cell r="N175" t="str">
            <v>управленческий персонал</v>
          </cell>
          <cell r="S175" t="str">
            <v>ПТЭТЭ</v>
          </cell>
          <cell r="V175">
            <v>0.5625</v>
          </cell>
        </row>
        <row r="176">
          <cell r="E176" t="str">
            <v>ЗАО Леонтьево</v>
          </cell>
          <cell r="G176" t="str">
            <v>Становов</v>
          </cell>
          <cell r="H176" t="str">
            <v xml:space="preserve">Виктор </v>
          </cell>
          <cell r="I176" t="str">
            <v>Владимирович</v>
          </cell>
          <cell r="K176" t="str">
            <v>Главный энергетик</v>
          </cell>
          <cell r="L176">
            <v>5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0.5625</v>
          </cell>
        </row>
        <row r="177">
          <cell r="E177" t="str">
            <v>ООО "ЦентрСтандарт"</v>
          </cell>
          <cell r="G177" t="str">
            <v>Кушаков</v>
          </cell>
          <cell r="H177" t="str">
            <v>Михаил</v>
          </cell>
          <cell r="I177" t="str">
            <v>Викторович</v>
          </cell>
          <cell r="K177" t="str">
            <v>Руководитель лаборатории</v>
          </cell>
          <cell r="L177" t="str">
            <v>14 лет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IV гр. до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"ЦентрСтандарт"</v>
          </cell>
          <cell r="G178" t="str">
            <v>Кудрявцев</v>
          </cell>
          <cell r="H178" t="str">
            <v>Александр</v>
          </cell>
          <cell r="I178" t="str">
            <v>Юрьевич</v>
          </cell>
          <cell r="K178" t="str">
            <v>Инженер по испытаниям</v>
          </cell>
          <cell r="L178" t="str">
            <v>14 лет</v>
          </cell>
          <cell r="M178" t="str">
            <v>очередная</v>
          </cell>
          <cell r="N178" t="str">
            <v>административно—технический персонал</v>
          </cell>
          <cell r="R178" t="str">
            <v>IV гр. до 1000 В</v>
          </cell>
          <cell r="S178" t="str">
            <v>ПТЭЭПЭЭ</v>
          </cell>
          <cell r="V178">
            <v>0.5625</v>
          </cell>
        </row>
        <row r="179">
          <cell r="E179" t="str">
            <v>Филиал АО "Мособлгаз" "Запад"</v>
          </cell>
          <cell r="G179" t="str">
            <v>Лосенков</v>
          </cell>
          <cell r="H179" t="str">
            <v>Николай</v>
          </cell>
          <cell r="I179" t="str">
            <v>Николаевич</v>
          </cell>
          <cell r="K179" t="str">
            <v xml:space="preserve">главный энергетик </v>
          </cell>
          <cell r="L179" t="str">
            <v>2 года 1 мес.</v>
          </cell>
          <cell r="M179" t="str">
            <v>очередная</v>
          </cell>
          <cell r="N179" t="str">
            <v xml:space="preserve">административно—технический персонал, с правом испытания оборудования повышенным напряжением </v>
          </cell>
          <cell r="R179" t="str">
            <v xml:space="preserve">V до и выше 1000 В </v>
          </cell>
          <cell r="S179" t="str">
            <v>ПТЭЭПЭЭ</v>
          </cell>
          <cell r="V179">
            <v>0.5625</v>
          </cell>
        </row>
        <row r="180">
          <cell r="E180" t="str">
            <v>Филиал АО "Мособлгаз" "Запад"</v>
          </cell>
          <cell r="G180" t="str">
            <v>Клюхин</v>
          </cell>
          <cell r="H180" t="str">
            <v>Павел</v>
          </cell>
          <cell r="I180" t="str">
            <v>Евгеньевич</v>
          </cell>
          <cell r="K180" t="str">
            <v>начальник службы  защиты подземных газопроводов</v>
          </cell>
          <cell r="L180" t="str">
            <v>11 лет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V до и выше 1000 В</v>
          </cell>
          <cell r="S180" t="str">
            <v>ПТЭЭПЭЭ</v>
          </cell>
          <cell r="V180">
            <v>0.5625</v>
          </cell>
        </row>
        <row r="181">
          <cell r="E181" t="str">
            <v>Филиал АО "Мособлгаз" "Запад"</v>
          </cell>
          <cell r="G181" t="str">
            <v xml:space="preserve">Иванов </v>
          </cell>
          <cell r="H181" t="str">
            <v>Александр</v>
          </cell>
          <cell r="I181" t="str">
            <v>Викторович</v>
          </cell>
          <cell r="K181" t="str">
            <v>мастер службы главного энергетика</v>
          </cell>
          <cell r="L181" t="str">
            <v>7 лет 5 мес.</v>
          </cell>
          <cell r="M181" t="str">
            <v>очередная</v>
          </cell>
          <cell r="N181" t="str">
            <v xml:space="preserve">административно—технический персонал, с правом испытания оборудования повышенным напряжением </v>
          </cell>
          <cell r="R181" t="str">
            <v xml:space="preserve">V до и выше 1000 В </v>
          </cell>
          <cell r="S181" t="str">
            <v>ПТЭЭПЭЭ</v>
          </cell>
          <cell r="V181">
            <v>0.5625</v>
          </cell>
        </row>
        <row r="182">
          <cell r="E182" t="str">
            <v>Филиал АО "Мособлгаз" "Запад"</v>
          </cell>
          <cell r="G182" t="str">
            <v>Сафонова</v>
          </cell>
          <cell r="H182" t="str">
            <v xml:space="preserve">Дина </v>
          </cell>
          <cell r="I182" t="str">
            <v>Хамитовна</v>
          </cell>
          <cell r="K182" t="str">
            <v>заместитель начальника службы защиты подземных газопроводов</v>
          </cell>
          <cell r="L182" t="str">
            <v>7 лет 6 мес.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IV до 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"КАРБОЛИТ"</v>
          </cell>
          <cell r="G183" t="str">
            <v xml:space="preserve">Варенкин </v>
          </cell>
          <cell r="H183" t="str">
            <v xml:space="preserve">Константин </v>
          </cell>
          <cell r="I183" t="str">
            <v>Сергеевич</v>
          </cell>
          <cell r="K183" t="str">
            <v>Заместитель управляющего директора – Технический директор</v>
          </cell>
          <cell r="L183">
            <v>0</v>
          </cell>
          <cell r="M183" t="str">
            <v>очередная</v>
          </cell>
          <cell r="N183" t="str">
            <v>руководящий работник</v>
          </cell>
          <cell r="S183" t="str">
            <v>ПТЭТЭ</v>
          </cell>
          <cell r="V183">
            <v>0.5625</v>
          </cell>
        </row>
        <row r="184">
          <cell r="E184" t="str">
            <v>ООО "КАРБОЛИТ"</v>
          </cell>
          <cell r="G184" t="str">
            <v xml:space="preserve">Стахеев </v>
          </cell>
          <cell r="H184" t="str">
            <v xml:space="preserve">Игорь </v>
          </cell>
          <cell r="I184" t="str">
            <v>Владимирович</v>
          </cell>
          <cell r="K184" t="str">
            <v>Заместитель технического директора</v>
          </cell>
          <cell r="L184">
            <v>0</v>
          </cell>
          <cell r="M184" t="str">
            <v>очередная</v>
          </cell>
          <cell r="N184" t="str">
            <v>руководящий работник</v>
          </cell>
          <cell r="S184" t="str">
            <v>ПТЭТЭ</v>
          </cell>
          <cell r="V184">
            <v>0.5625</v>
          </cell>
        </row>
        <row r="185">
          <cell r="E185" t="str">
            <v>ООО "КАРБОЛИТ"</v>
          </cell>
          <cell r="G185" t="str">
            <v>Красуленков</v>
          </cell>
          <cell r="H185" t="str">
            <v xml:space="preserve"> Олег </v>
          </cell>
          <cell r="I185" t="str">
            <v>Николаевич</v>
          </cell>
          <cell r="K185" t="str">
            <v>Начальник отдела охраны труда и промышленной безопасности</v>
          </cell>
          <cell r="L185">
            <v>0</v>
          </cell>
          <cell r="M185" t="str">
            <v>очередная</v>
          </cell>
          <cell r="N185" t="str">
            <v>руководитель структурного подразделения</v>
          </cell>
          <cell r="S185" t="str">
            <v>ПТЭТЭ</v>
          </cell>
          <cell r="V185">
            <v>0.5625</v>
          </cell>
        </row>
        <row r="186">
          <cell r="E186" t="str">
            <v>АО "Лужки Премьер"</v>
          </cell>
          <cell r="G186" t="str">
            <v>Рябиков</v>
          </cell>
          <cell r="H186" t="str">
            <v>Владимир</v>
          </cell>
          <cell r="I186" t="str">
            <v>Ювенальевич</v>
          </cell>
          <cell r="K186" t="str">
            <v>Специалист (совмещение)</v>
          </cell>
          <cell r="L186" t="str">
            <v>5 лет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IV до 1000 В</v>
          </cell>
          <cell r="S186" t="str">
            <v>ПТЭЭПЭЭ</v>
          </cell>
          <cell r="V186">
            <v>0.5625</v>
          </cell>
        </row>
        <row r="187">
          <cell r="E187" t="str">
            <v>АО "ДЗГИ"</v>
          </cell>
          <cell r="G187" t="str">
            <v>Кирсанов</v>
          </cell>
          <cell r="H187" t="str">
            <v>Александр</v>
          </cell>
          <cell r="I187" t="str">
            <v>Сергеевич</v>
          </cell>
          <cell r="K187" t="str">
            <v>инженер КИПиА</v>
          </cell>
          <cell r="L187" t="str">
            <v>0.2</v>
          </cell>
          <cell r="M187" t="str">
            <v>перв</v>
          </cell>
          <cell r="N187" t="str">
            <v>административно—технический персонал</v>
          </cell>
          <cell r="R187" t="str">
            <v xml:space="preserve"> IV до  1000В</v>
          </cell>
          <cell r="S187" t="str">
            <v>ПТЭЭПЭЭ</v>
          </cell>
          <cell r="V187">
            <v>0.5625</v>
          </cell>
        </row>
        <row r="188">
          <cell r="E188" t="str">
            <v>Филиал АО "Мособлгаз" "Северо-Запад"</v>
          </cell>
          <cell r="G188" t="str">
            <v>Ушакова</v>
          </cell>
          <cell r="H188" t="str">
            <v xml:space="preserve">Евгения </v>
          </cell>
          <cell r="I188" t="str">
            <v>Владимировна</v>
          </cell>
          <cell r="K188" t="str">
            <v>главный энергетик</v>
          </cell>
          <cell r="L188" t="str">
            <v>12 лет  10 мес.</v>
          </cell>
          <cell r="M188" t="str">
            <v>очередная</v>
          </cell>
          <cell r="N188" t="str">
            <v xml:space="preserve">административно—технический персонал, с правом испытания оборудования повышенным напряжением </v>
          </cell>
          <cell r="R188" t="str">
            <v xml:space="preserve">V до и выше 1000 В </v>
          </cell>
          <cell r="S188" t="str">
            <v>ПТЭЭПЭЭ</v>
          </cell>
          <cell r="V188">
            <v>0.5625</v>
          </cell>
        </row>
        <row r="189">
          <cell r="E189" t="str">
            <v>Филиал АО "Мособлгаз" "Северо-Запад"</v>
          </cell>
          <cell r="G189" t="str">
            <v xml:space="preserve">Рузаков </v>
          </cell>
          <cell r="H189" t="str">
            <v xml:space="preserve">Юрий </v>
          </cell>
          <cell r="I189" t="str">
            <v>Викторович</v>
          </cell>
          <cell r="K189" t="str">
            <v>начальник службы защиты подземных газопроводов</v>
          </cell>
          <cell r="L189" t="str">
            <v>8 лет 7 мес.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IV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Филиал АО "Мособлгаз" "Северо-Запад"</v>
          </cell>
          <cell r="G190" t="str">
            <v xml:space="preserve">Белов </v>
          </cell>
          <cell r="H190" t="str">
            <v>Роман</v>
          </cell>
          <cell r="I190" t="str">
            <v>Витальевич</v>
          </cell>
          <cell r="K190" t="str">
            <v>мастер службы главного энергетика</v>
          </cell>
          <cell r="L190" t="str">
            <v>4 года 4 мес.</v>
          </cell>
          <cell r="M190" t="str">
            <v>очередная</v>
          </cell>
          <cell r="N190" t="str">
            <v xml:space="preserve">административно—технический персонал, с правом испытания оборудования повышенным напряжением </v>
          </cell>
          <cell r="R190" t="str">
            <v xml:space="preserve">V до и выше 1000 В </v>
          </cell>
          <cell r="S190" t="str">
            <v>ПТЭЭПЭЭ</v>
          </cell>
          <cell r="V190">
            <v>0.58333333333333304</v>
          </cell>
        </row>
        <row r="191">
          <cell r="E191" t="str">
            <v>Филиал АО "Мособлгаз" "Северо-Запад"</v>
          </cell>
          <cell r="G191" t="str">
            <v xml:space="preserve">Красильников </v>
          </cell>
          <cell r="H191" t="str">
            <v>Александр</v>
          </cell>
          <cell r="I191" t="str">
            <v>Геннадьевич</v>
          </cell>
          <cell r="K191" t="str">
            <v>ведущий инженер</v>
          </cell>
          <cell r="L191" t="str">
            <v>9 лет 9 мес.</v>
          </cell>
          <cell r="M191" t="str">
            <v>очередная</v>
          </cell>
          <cell r="N191" t="str">
            <v>административно—технический персонал</v>
          </cell>
          <cell r="R191" t="str">
            <v>V до и выше 1000 В</v>
          </cell>
          <cell r="S191" t="str">
            <v>ПТЭЭПЭЭ</v>
          </cell>
          <cell r="V191">
            <v>0.58333333333333304</v>
          </cell>
        </row>
        <row r="192">
          <cell r="E192" t="str">
            <v>ООО "РВБ"</v>
          </cell>
          <cell r="G192" t="str">
            <v>Столин</v>
          </cell>
          <cell r="H192" t="str">
            <v>Андрей</v>
          </cell>
          <cell r="I192" t="str">
            <v>Анатольевич</v>
          </cell>
          <cell r="K192" t="str">
            <v>Руководитель группы инженеров</v>
          </cell>
          <cell r="L192" t="str">
            <v>1 год 2 месяца</v>
          </cell>
          <cell r="M192" t="str">
            <v>первичная</v>
          </cell>
          <cell r="N192" t="str">
            <v>руководящий работник</v>
          </cell>
          <cell r="S192" t="str">
            <v>ПТЭТЭ</v>
          </cell>
          <cell r="V192">
            <v>0.58333333333333304</v>
          </cell>
        </row>
        <row r="193">
          <cell r="E193" t="str">
            <v>ООО "ЭлектроСистемы"</v>
          </cell>
          <cell r="G193" t="str">
            <v>Клименко</v>
          </cell>
          <cell r="H193" t="str">
            <v>Дмитрий</v>
          </cell>
          <cell r="I193" t="str">
            <v>Юрьевич</v>
          </cell>
          <cell r="K193" t="str">
            <v>Руководитель проекта</v>
          </cell>
          <cell r="L193">
            <v>16</v>
          </cell>
          <cell r="M193" t="str">
            <v>очередная</v>
          </cell>
          <cell r="N193" t="str">
            <v>административно—технический персонал</v>
          </cell>
          <cell r="R193" t="str">
            <v>V до и выше 1000 В</v>
          </cell>
          <cell r="S193" t="str">
            <v>ПТЭЭПЭЭ</v>
          </cell>
          <cell r="V193">
            <v>0.58333333333333304</v>
          </cell>
        </row>
        <row r="194">
          <cell r="E194" t="str">
            <v>ООО "ЭлектроСистемы"</v>
          </cell>
          <cell r="G194" t="str">
            <v xml:space="preserve">Яблоков </v>
          </cell>
          <cell r="H194" t="str">
            <v>Роман</v>
          </cell>
          <cell r="I194" t="str">
            <v>Юрьевич</v>
          </cell>
          <cell r="K194" t="str">
            <v>Начальник участка</v>
          </cell>
          <cell r="L194">
            <v>15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V до и выше 1000 В</v>
          </cell>
          <cell r="S194" t="str">
            <v>ПТЭЭПЭЭ</v>
          </cell>
          <cell r="V194">
            <v>0.58333333333333304</v>
          </cell>
        </row>
        <row r="195">
          <cell r="E195" t="str">
            <v>ООО "ЭлектроСистемы"</v>
          </cell>
          <cell r="G195" t="str">
            <v xml:space="preserve">Петров </v>
          </cell>
          <cell r="H195" t="str">
            <v xml:space="preserve">Алексей </v>
          </cell>
          <cell r="I195" t="str">
            <v>Владимирович</v>
          </cell>
          <cell r="K195" t="str">
            <v>Производитель работ</v>
          </cell>
          <cell r="L195">
            <v>10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V до и выше 1000 В</v>
          </cell>
          <cell r="S195" t="str">
            <v>ПТЭЭПЭЭ</v>
          </cell>
          <cell r="V195">
            <v>0.58333333333333304</v>
          </cell>
        </row>
        <row r="196">
          <cell r="E196" t="str">
            <v>ООО "ЭлектроСистемы"</v>
          </cell>
          <cell r="G196" t="str">
            <v xml:space="preserve">Митькин </v>
          </cell>
          <cell r="H196" t="str">
            <v>Алексей</v>
          </cell>
          <cell r="I196" t="str">
            <v>Васильевич</v>
          </cell>
          <cell r="K196" t="str">
            <v>Начальник участка</v>
          </cell>
          <cell r="L196">
            <v>17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0.58333333333333304</v>
          </cell>
        </row>
        <row r="197">
          <cell r="E197" t="str">
            <v>АО "Раменский комбинат хлебопродуктов"</v>
          </cell>
          <cell r="G197" t="str">
            <v>Черво</v>
          </cell>
          <cell r="H197" t="str">
            <v>Максим</v>
          </cell>
          <cell r="I197" t="str">
            <v>Александрович</v>
          </cell>
          <cell r="K197" t="str">
            <v>Главный инженер</v>
          </cell>
          <cell r="L197">
            <v>15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V до и выше 1000 В</v>
          </cell>
          <cell r="S197" t="str">
            <v>ПТЭЭПЭЭ</v>
          </cell>
          <cell r="V197">
            <v>0.58333333333333304</v>
          </cell>
        </row>
        <row r="198">
          <cell r="E198" t="str">
            <v>ООО "АСБ"</v>
          </cell>
          <cell r="G198" t="str">
            <v>Харченко</v>
          </cell>
          <cell r="H198" t="str">
            <v>Павел</v>
          </cell>
          <cell r="I198" t="str">
            <v>Вадимович</v>
          </cell>
          <cell r="K198" t="str">
            <v>Электромонтер по ремонту и обслуживанию электрооборудования</v>
          </cell>
          <cell r="L198">
            <v>11</v>
          </cell>
          <cell r="M198" t="str">
            <v>очередная</v>
          </cell>
          <cell r="N198" t="str">
            <v>оперативно-ремонтный персонал</v>
          </cell>
          <cell r="R198" t="str">
            <v xml:space="preserve"> III до 1000В</v>
          </cell>
          <cell r="S198" t="str">
            <v>ПТЭЭПЭЭ</v>
          </cell>
          <cell r="V198">
            <v>0.58333333333333304</v>
          </cell>
        </row>
        <row r="199">
          <cell r="E199" t="str">
            <v>ООО "АСБ"</v>
          </cell>
          <cell r="G199" t="str">
            <v>Гаврилов</v>
          </cell>
          <cell r="H199" t="str">
            <v>Алексей</v>
          </cell>
          <cell r="I199" t="str">
            <v>Федорович</v>
          </cell>
          <cell r="K199" t="str">
            <v>Генеральный директор</v>
          </cell>
          <cell r="L199">
            <v>3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 xml:space="preserve"> III до 1000В</v>
          </cell>
          <cell r="S199" t="str">
            <v>ПТЭЭПЭЭ</v>
          </cell>
          <cell r="V199">
            <v>0.58333333333333304</v>
          </cell>
        </row>
        <row r="200">
          <cell r="E200" t="str">
            <v>ООО"Эксплуатационное предприятие № 4 г.о.Ивантеевка"</v>
          </cell>
          <cell r="G200" t="str">
            <v>Казакевич</v>
          </cell>
          <cell r="H200" t="str">
            <v>Максим</v>
          </cell>
          <cell r="I200" t="str">
            <v xml:space="preserve">Павлович </v>
          </cell>
          <cell r="K200" t="str">
            <v>Инженер</v>
          </cell>
          <cell r="L200" t="str">
            <v xml:space="preserve">3 месяца </v>
          </cell>
          <cell r="M200" t="str">
            <v>первичная</v>
          </cell>
          <cell r="N200" t="str">
            <v>руководитель структурного подразделения</v>
          </cell>
          <cell r="S200" t="str">
            <v>ПТЭТЭ</v>
          </cell>
          <cell r="V200">
            <v>0.58333333333333304</v>
          </cell>
        </row>
        <row r="201">
          <cell r="E201" t="str">
            <v>ООО "ВВ Транс</v>
          </cell>
          <cell r="G201" t="str">
            <v>Шаршов</v>
          </cell>
          <cell r="H201" t="str">
            <v>Юрий</v>
          </cell>
          <cell r="I201" t="str">
            <v>Александрович</v>
          </cell>
          <cell r="K201" t="str">
            <v>Руководитель транспортного отдела</v>
          </cell>
          <cell r="L201" t="str">
            <v>6 лет</v>
          </cell>
          <cell r="M201" t="str">
            <v>первичная</v>
          </cell>
          <cell r="N201" t="str">
            <v>административно—технический персонал</v>
          </cell>
          <cell r="R201" t="str">
            <v>II до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ОЧУ «Школа-интернат «Абсолют»</v>
          </cell>
          <cell r="G202" t="str">
            <v>Воднева</v>
          </cell>
          <cell r="H202" t="str">
            <v>Галина</v>
          </cell>
          <cell r="I202" t="str">
            <v>Олеговна</v>
          </cell>
          <cell r="K202" t="str">
            <v>Специалист по безопасности</v>
          </cell>
          <cell r="L202" t="str">
            <v>2 года</v>
          </cell>
          <cell r="M202" t="str">
            <v>первичная</v>
          </cell>
          <cell r="N202" t="str">
            <v>административно—технический персонал</v>
          </cell>
          <cell r="R202" t="str">
            <v>II до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"РБК"</v>
          </cell>
          <cell r="G203" t="str">
            <v>Козлов</v>
          </cell>
          <cell r="H203" t="str">
            <v>Павел</v>
          </cell>
          <cell r="I203" t="str">
            <v>Сергеевич</v>
          </cell>
          <cell r="K203" t="str">
            <v>Дежурный электромонтер</v>
          </cell>
          <cell r="L203" t="str">
            <v>5 лет</v>
          </cell>
          <cell r="M203" t="str">
            <v>первичная</v>
          </cell>
          <cell r="N203" t="str">
            <v>оперативно-ремонтный персонал</v>
          </cell>
          <cell r="R203" t="str">
            <v>II до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АО "Красногорская теплосеть"</v>
          </cell>
          <cell r="G204" t="str">
            <v>Еремеев</v>
          </cell>
          <cell r="H204" t="str">
            <v>Юрий</v>
          </cell>
          <cell r="I204" t="str">
            <v>Максимович</v>
          </cell>
          <cell r="K204" t="str">
            <v>Ведущий инженер по эксплуатации и ремонту электрооборудования</v>
          </cell>
          <cell r="L204" t="str">
            <v>5 лет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IV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АО "Красногорская теплосеть"</v>
          </cell>
          <cell r="G205" t="str">
            <v>Барминцев</v>
          </cell>
          <cell r="H205" t="str">
            <v>Дмитрий</v>
          </cell>
          <cell r="I205" t="str">
            <v>Александрович</v>
          </cell>
          <cell r="K205" t="str">
            <v>Заместитель главного инженера</v>
          </cell>
          <cell r="L205" t="str">
            <v>3 мес.</v>
          </cell>
          <cell r="M205" t="str">
            <v>внеочередная</v>
          </cell>
          <cell r="N205" t="str">
            <v>административно—технический персонал</v>
          </cell>
          <cell r="R205" t="str">
            <v>IV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АО "Красногорская теплосеть"</v>
          </cell>
          <cell r="G206" t="str">
            <v>Гринева</v>
          </cell>
          <cell r="H206" t="str">
            <v>Ирина</v>
          </cell>
          <cell r="I206" t="str">
            <v>Евгеньевна</v>
          </cell>
          <cell r="K206" t="str">
            <v>Инженер по эксплуатации и ремонту электрооборудования</v>
          </cell>
          <cell r="L206" t="str">
            <v>3 мес.</v>
          </cell>
          <cell r="M206" t="str">
            <v>внеочередная</v>
          </cell>
          <cell r="N206" t="str">
            <v>административно—технический персонал</v>
          </cell>
          <cell r="R206" t="str">
            <v>IV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АО "Красногорская теплосеть"</v>
          </cell>
          <cell r="G207" t="str">
            <v>Тремасов</v>
          </cell>
          <cell r="H207" t="str">
            <v>Василий</v>
          </cell>
          <cell r="I207" t="str">
            <v>Григорьевич</v>
          </cell>
          <cell r="K207" t="str">
            <v>Инженер по эксплуатации и ремонту электрооборудования</v>
          </cell>
          <cell r="L207" t="str">
            <v>3 мес.</v>
          </cell>
          <cell r="M207" t="str">
            <v>внеочередная</v>
          </cell>
          <cell r="N207" t="str">
            <v>административно—технический персонал</v>
          </cell>
          <cell r="R207" t="str">
            <v>IV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АО "Красногорская теплосеть"</v>
          </cell>
          <cell r="G208" t="str">
            <v>Фомин</v>
          </cell>
          <cell r="H208" t="str">
            <v>Дмитрий</v>
          </cell>
          <cell r="I208" t="str">
            <v>Александрович</v>
          </cell>
          <cell r="K208" t="str">
            <v>Главный энергетик</v>
          </cell>
          <cell r="L208" t="str">
            <v>15 лет</v>
          </cell>
          <cell r="M208" t="str">
            <v>внеочередная</v>
          </cell>
          <cell r="N208" t="str">
            <v>административно—технический персонал</v>
          </cell>
          <cell r="R208" t="str">
            <v>V до и выше 1000 В</v>
          </cell>
          <cell r="S208" t="str">
            <v>ПТЭЭСиС</v>
          </cell>
          <cell r="V208">
            <v>0.58333333333333304</v>
          </cell>
        </row>
        <row r="209">
          <cell r="E209" t="str">
            <v>ООО "РБК"</v>
          </cell>
          <cell r="G209" t="str">
            <v>Гогу</v>
          </cell>
          <cell r="H209" t="str">
            <v>Александр</v>
          </cell>
          <cell r="I209" t="str">
            <v>Иванович</v>
          </cell>
          <cell r="K209" t="str">
            <v>Механик-наладчик (сменный)</v>
          </cell>
          <cell r="L209" t="str">
            <v xml:space="preserve">10 лет </v>
          </cell>
          <cell r="M209" t="str">
            <v>первичная</v>
          </cell>
          <cell r="N209" t="str">
            <v>оперативно-ремонтный персонал</v>
          </cell>
          <cell r="R209" t="str">
            <v>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"Барилла Рус"</v>
          </cell>
          <cell r="G210" t="str">
            <v xml:space="preserve">Теплых </v>
          </cell>
          <cell r="H210" t="str">
            <v>Илья</v>
          </cell>
          <cell r="I210" t="str">
            <v>Владимирович</v>
          </cell>
          <cell r="K210" t="str">
            <v>Инженер-энергетик</v>
          </cell>
          <cell r="L210" t="str">
            <v>7 лет 0 месяцев</v>
          </cell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V до и выше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"Барилла Рус"</v>
          </cell>
          <cell r="G211" t="str">
            <v xml:space="preserve">Михайличенко </v>
          </cell>
          <cell r="H211" t="str">
            <v>Дмитрий</v>
          </cell>
          <cell r="I211" t="str">
            <v>Владимирович</v>
          </cell>
          <cell r="K211" t="str">
            <v>Старший инженер АСУТП</v>
          </cell>
          <cell r="L211" t="str">
            <v>5 года 6 месяцев</v>
          </cell>
          <cell r="M211" t="str">
            <v>очередная</v>
          </cell>
          <cell r="N211" t="str">
            <v>административно—технический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"РБК"</v>
          </cell>
          <cell r="G212" t="str">
            <v>Федоров</v>
          </cell>
          <cell r="H212" t="str">
            <v xml:space="preserve">Вячеслав </v>
          </cell>
          <cell r="I212" t="str">
            <v>Сергеевич</v>
          </cell>
          <cell r="K212" t="str">
            <v>Начальник цеха фасовки бакалея</v>
          </cell>
          <cell r="L212" t="str">
            <v>4 года</v>
          </cell>
          <cell r="M212" t="str">
            <v>первичная</v>
          </cell>
          <cell r="N212" t="str">
            <v>оперативно-ремонтный персонал</v>
          </cell>
          <cell r="R212" t="str">
            <v>II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"РБК"</v>
          </cell>
          <cell r="G213" t="str">
            <v>Шорохов</v>
          </cell>
          <cell r="H213" t="str">
            <v>Александр</v>
          </cell>
          <cell r="I213" t="str">
            <v>Федорович</v>
          </cell>
          <cell r="K213" t="str">
            <v>Наладчик КИПиА (сменный)</v>
          </cell>
          <cell r="L213" t="str">
            <v>15 лет</v>
          </cell>
          <cell r="M213" t="str">
            <v>первичная</v>
          </cell>
          <cell r="N213" t="str">
            <v>оперативно-ремонтный персонал</v>
          </cell>
          <cell r="R213" t="str">
            <v>II до 1000 В</v>
          </cell>
          <cell r="S213" t="str">
            <v>ПТЭЭПЭЭ</v>
          </cell>
          <cell r="V213">
            <v>0.60416666666666696</v>
          </cell>
        </row>
        <row r="214">
          <cell r="E214" t="str">
            <v>ООО "Иакс"</v>
          </cell>
          <cell r="G214" t="str">
            <v xml:space="preserve">Корольков </v>
          </cell>
          <cell r="H214" t="str">
            <v xml:space="preserve">Иван </v>
          </cell>
          <cell r="I214" t="str">
            <v>Сергеевич</v>
          </cell>
          <cell r="K214" t="str">
            <v>Исполнительный директор</v>
          </cell>
          <cell r="L214">
            <v>0</v>
          </cell>
          <cell r="M214" t="str">
            <v>очередная</v>
          </cell>
          <cell r="N214" t="str">
            <v>управленческий персонал</v>
          </cell>
          <cell r="S214" t="str">
            <v>ПТЭТЭ</v>
          </cell>
          <cell r="V214">
            <v>0.60416666666666696</v>
          </cell>
        </row>
        <row r="215">
          <cell r="E215" t="str">
            <v>АО "РСП"</v>
          </cell>
          <cell r="G215" t="str">
            <v>Жудов</v>
          </cell>
          <cell r="H215" t="str">
            <v>Александр</v>
          </cell>
          <cell r="I215" t="str">
            <v>Владимирович</v>
          </cell>
          <cell r="K215" t="str">
            <v>Начальник службы трансформаторных подстанций, распределительных пунктов, кабельных линий</v>
          </cell>
          <cell r="L215" t="str">
            <v>1 год 2 мес.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V до и выше 1000 В</v>
          </cell>
          <cell r="S215" t="str">
            <v>ПТЭЭСиС</v>
          </cell>
          <cell r="V215">
            <v>0.60416666666666696</v>
          </cell>
        </row>
        <row r="216">
          <cell r="E216" t="str">
            <v>АО "РСП"</v>
          </cell>
          <cell r="G216" t="str">
            <v>Куликов</v>
          </cell>
          <cell r="H216" t="str">
            <v>Дмитрий</v>
          </cell>
          <cell r="I216" t="str">
            <v>Иванович</v>
          </cell>
          <cell r="K216" t="str">
            <v>Начальник электролаборатории</v>
          </cell>
          <cell r="L216" t="str">
            <v>2 года 8 мес.</v>
          </cell>
          <cell r="M216" t="str">
            <v>внеочередная</v>
          </cell>
          <cell r="N216" t="str">
            <v>административно—технический персонал</v>
          </cell>
          <cell r="R216" t="str">
            <v>V до и выше 1000 В</v>
          </cell>
          <cell r="S216" t="str">
            <v>ПТЭЭСиС</v>
          </cell>
          <cell r="V216">
            <v>0.60416666666666696</v>
          </cell>
        </row>
        <row r="217">
          <cell r="E217" t="str">
            <v>ООО «Черкизово-ИнфоТех»</v>
          </cell>
          <cell r="G217" t="str">
            <v>Лактионов</v>
          </cell>
          <cell r="H217" t="str">
            <v>Геннадий</v>
          </cell>
          <cell r="I217" t="str">
            <v>Владимирович</v>
          </cell>
          <cell r="K217" t="str">
            <v>Инженер</v>
          </cell>
          <cell r="L217" t="str">
            <v>3 г</v>
          </cell>
          <cell r="M217" t="str">
            <v>внеочередная</v>
          </cell>
          <cell r="N217" t="str">
            <v>оперативно-ремонтный персонал</v>
          </cell>
          <cell r="R217" t="str">
            <v>III до 1000 В</v>
          </cell>
          <cell r="S217" t="str">
            <v>ПТЭЭПЭЭ</v>
          </cell>
          <cell r="V217">
            <v>0.60416666666666696</v>
          </cell>
        </row>
        <row r="218">
          <cell r="E218" t="str">
            <v>ООО "АГАМА ИСТРА"</v>
          </cell>
          <cell r="G218" t="str">
            <v xml:space="preserve">Клевцов </v>
          </cell>
          <cell r="H218" t="str">
            <v xml:space="preserve">Александр </v>
          </cell>
          <cell r="I218" t="str">
            <v>Николаевич</v>
          </cell>
          <cell r="K218" t="str">
            <v>Слесарь-электромеханик</v>
          </cell>
          <cell r="L218">
            <v>33073</v>
          </cell>
          <cell r="M218" t="str">
            <v>первичная</v>
          </cell>
          <cell r="N218" t="str">
            <v>оперативно-ремонтный персонал</v>
          </cell>
          <cell r="R218" t="str">
            <v>II до 1000 В</v>
          </cell>
          <cell r="S218" t="str">
            <v>ПТЭЭПЭЭ</v>
          </cell>
          <cell r="V218">
            <v>0.60416666666666696</v>
          </cell>
        </row>
        <row r="219">
          <cell r="E219" t="str">
            <v>ООО «ТД «Стальная линия»</v>
          </cell>
          <cell r="G219" t="str">
            <v>Аверин</v>
          </cell>
          <cell r="H219" t="str">
            <v>Александр</v>
          </cell>
          <cell r="I219" t="str">
            <v>Сергеевич</v>
          </cell>
          <cell r="K219" t="str">
            <v>Заведующий складом</v>
          </cell>
          <cell r="L219" t="str">
            <v>2 месяца</v>
          </cell>
          <cell r="M219" t="str">
            <v>первичная</v>
          </cell>
          <cell r="N219" t="str">
            <v>административно—технический персонал</v>
          </cell>
          <cell r="R219" t="str">
            <v>II гр. до 1000 В</v>
          </cell>
          <cell r="S219" t="str">
            <v>ПТЭЭПЭЭ</v>
          </cell>
          <cell r="V219">
            <v>0.60416666666666696</v>
          </cell>
        </row>
        <row r="220">
          <cell r="E220" t="str">
            <v>АВИС МОТОРС ЛТД ООО НПП</v>
          </cell>
          <cell r="G220" t="str">
            <v>Сеньков</v>
          </cell>
          <cell r="H220" t="str">
            <v xml:space="preserve">Владимир </v>
          </cell>
          <cell r="I220" t="str">
            <v>Владимирович</v>
          </cell>
          <cell r="K220" t="str">
            <v>инженер-энергетик</v>
          </cell>
          <cell r="L220">
            <v>50</v>
          </cell>
          <cell r="M220" t="str">
            <v>внеочередная</v>
          </cell>
          <cell r="N220" t="str">
            <v>административно—технический персонал</v>
          </cell>
          <cell r="R220" t="str">
            <v>IV гр. до и выше 1000 В</v>
          </cell>
          <cell r="S220" t="str">
            <v>ПТЭЭПЭЭ</v>
          </cell>
          <cell r="V220">
            <v>0.60416666666666696</v>
          </cell>
        </row>
        <row r="221">
          <cell r="E221" t="str">
            <v>ООО "ДЦОБ"</v>
          </cell>
          <cell r="G221" t="str">
            <v>Ковтун</v>
          </cell>
          <cell r="H221" t="str">
            <v xml:space="preserve">Андрей </v>
          </cell>
          <cell r="I221" t="str">
            <v>Николаевич</v>
          </cell>
          <cell r="K221" t="str">
            <v>Исполнительный директор</v>
          </cell>
          <cell r="L221" t="str">
            <v xml:space="preserve">     9 мес.</v>
          </cell>
          <cell r="M221" t="str">
            <v>первичная</v>
          </cell>
          <cell r="N221" t="str">
            <v>административно—технический персонал</v>
          </cell>
          <cell r="R221" t="str">
            <v>II до 1000В</v>
          </cell>
          <cell r="S221" t="str">
            <v>ПТЭЭПЭЭ</v>
          </cell>
          <cell r="V221">
            <v>0.60416666666666696</v>
          </cell>
        </row>
        <row r="222">
          <cell r="E222" t="str">
            <v xml:space="preserve">ООО «ПП  «МЕТА 5»  </v>
          </cell>
          <cell r="G222" t="str">
            <v xml:space="preserve">Холкин </v>
          </cell>
          <cell r="H222" t="str">
            <v xml:space="preserve">Игорь </v>
          </cell>
          <cell r="I222" t="str">
            <v>Анатольевич</v>
          </cell>
          <cell r="K222" t="str">
            <v>Технический директор</v>
          </cell>
          <cell r="L222" t="str">
            <v>4 года</v>
          </cell>
          <cell r="M222" t="str">
            <v>очередная</v>
          </cell>
          <cell r="N222" t="str">
            <v>административно—технический персонал</v>
          </cell>
          <cell r="R222" t="str">
            <v>V до и выше 1000 В</v>
          </cell>
          <cell r="S222" t="str">
            <v>ПТЭЭПЭЭ</v>
          </cell>
          <cell r="V222">
            <v>0.60416666666666696</v>
          </cell>
        </row>
        <row r="223">
          <cell r="E223" t="str">
            <v>ООО "Метадинеа"</v>
          </cell>
          <cell r="G223" t="str">
            <v xml:space="preserve">Путилин </v>
          </cell>
          <cell r="H223" t="str">
            <v>Николай</v>
          </cell>
          <cell r="I223" t="str">
            <v>Юрьевич</v>
          </cell>
          <cell r="K223" t="str">
            <v>технический директор</v>
          </cell>
          <cell r="L223" t="str">
            <v>1 года</v>
          </cell>
          <cell r="M223" t="str">
            <v>внеочередная (повышение знаний на более высокую группу)</v>
          </cell>
          <cell r="N223" t="str">
            <v>административно—технический персонал</v>
          </cell>
          <cell r="R223" t="str">
            <v>V до и выше 1000 В</v>
          </cell>
          <cell r="S223" t="str">
            <v>ПТЭЭПЭЭ</v>
          </cell>
          <cell r="V223">
            <v>0.60416666666666696</v>
          </cell>
        </row>
        <row r="224">
          <cell r="E224" t="str">
            <v>ООО "Метадинеа"</v>
          </cell>
          <cell r="G224" t="str">
            <v xml:space="preserve">Косинов </v>
          </cell>
          <cell r="H224" t="str">
            <v>Леонид</v>
          </cell>
          <cell r="I224" t="str">
            <v>Вячеславович</v>
          </cell>
          <cell r="K224" t="str">
            <v>инженер энергетик</v>
          </cell>
          <cell r="L224" t="str">
            <v>2 год</v>
          </cell>
          <cell r="M224" t="str">
            <v>внеочередная (повышение знаний на более высокую группу)</v>
          </cell>
          <cell r="N224" t="str">
            <v>руководитель подразделения</v>
          </cell>
          <cell r="R224" t="str">
            <v>V до и выше 1000 В</v>
          </cell>
          <cell r="S224" t="str">
            <v>ПТЭЭПЭЭ</v>
          </cell>
          <cell r="V224">
            <v>0.60416666666666696</v>
          </cell>
        </row>
        <row r="225">
          <cell r="E225" t="str">
            <v>АО УК "ФРАГРА"</v>
          </cell>
          <cell r="G225" t="str">
            <v xml:space="preserve">Андриянов  </v>
          </cell>
          <cell r="H225" t="str">
            <v>Константин</v>
          </cell>
          <cell r="I225" t="str">
            <v>Николаевич</v>
          </cell>
          <cell r="K225" t="str">
            <v>Главный инженер</v>
          </cell>
          <cell r="L225" t="str">
            <v xml:space="preserve">3 года </v>
          </cell>
          <cell r="M225" t="str">
            <v>очередная</v>
          </cell>
          <cell r="N225" t="str">
            <v>управленческий персонал</v>
          </cell>
          <cell r="S225" t="str">
            <v>ПТЭТЭ</v>
          </cell>
          <cell r="V225">
            <v>0.625</v>
          </cell>
        </row>
        <row r="226">
          <cell r="E226" t="str">
            <v>АО УК "ФРАГРА"</v>
          </cell>
          <cell r="G226" t="str">
            <v>Овчинников</v>
          </cell>
          <cell r="H226" t="str">
            <v>Игорь</v>
          </cell>
          <cell r="I226" t="str">
            <v>Юрьевич</v>
          </cell>
          <cell r="K226" t="str">
            <v>Руководитель службы эксплуатации</v>
          </cell>
          <cell r="L226" t="str">
            <v xml:space="preserve">2 года </v>
          </cell>
          <cell r="M226" t="str">
            <v>очередная</v>
          </cell>
          <cell r="N226" t="str">
            <v>управленческий персонал</v>
          </cell>
          <cell r="S226" t="str">
            <v>ПТЭТЭ</v>
          </cell>
          <cell r="V226">
            <v>0.625</v>
          </cell>
        </row>
        <row r="227">
          <cell r="E227" t="str">
            <v>АО УК "ФРАГРА"</v>
          </cell>
          <cell r="G227" t="str">
            <v>Леонов</v>
          </cell>
          <cell r="H227" t="str">
            <v>Александр</v>
          </cell>
          <cell r="I227" t="str">
            <v>Петрович</v>
          </cell>
          <cell r="K227" t="str">
            <v xml:space="preserve">Инженер - теплотехник </v>
          </cell>
          <cell r="L227" t="str">
            <v xml:space="preserve">2 года </v>
          </cell>
          <cell r="M227" t="str">
            <v>очередная</v>
          </cell>
          <cell r="N227" t="str">
            <v>управленческий персонал</v>
          </cell>
          <cell r="S227" t="str">
            <v>ПТЭТЭ</v>
          </cell>
          <cell r="V227">
            <v>0.625</v>
          </cell>
        </row>
        <row r="228">
          <cell r="E228" t="str">
            <v>АО УК "ФРАГРА"</v>
          </cell>
          <cell r="G228" t="str">
            <v xml:space="preserve">Манаенков </v>
          </cell>
          <cell r="H228" t="str">
            <v xml:space="preserve">Владислав </v>
          </cell>
          <cell r="I228" t="str">
            <v>Сергеевич</v>
          </cell>
          <cell r="K228" t="str">
            <v>Инженер - электрик</v>
          </cell>
          <cell r="L228" t="str">
            <v xml:space="preserve">3 года </v>
          </cell>
          <cell r="M228" t="str">
            <v>очередная</v>
          </cell>
          <cell r="N228" t="str">
            <v>управленческий персонал</v>
          </cell>
          <cell r="S228" t="str">
            <v>ПТЭТЭ</v>
          </cell>
          <cell r="V228">
            <v>0.625</v>
          </cell>
        </row>
        <row r="229">
          <cell r="E229" t="str">
            <v>АО УК "ФРАГРА"</v>
          </cell>
          <cell r="G229" t="str">
            <v xml:space="preserve">Бессонов </v>
          </cell>
          <cell r="H229" t="str">
            <v xml:space="preserve">Александр </v>
          </cell>
          <cell r="I229" t="str">
            <v>Сергеевич</v>
          </cell>
          <cell r="K229" t="str">
            <v>Руководитель службы эксплуатации</v>
          </cell>
          <cell r="L229" t="str">
            <v xml:space="preserve">3 года </v>
          </cell>
          <cell r="M229" t="str">
            <v>очередная</v>
          </cell>
          <cell r="N229" t="str">
            <v>управленческий персонал</v>
          </cell>
          <cell r="S229" t="str">
            <v>ПТЭТЭ</v>
          </cell>
          <cell r="V229">
            <v>0.625</v>
          </cell>
        </row>
        <row r="230">
          <cell r="E230" t="str">
            <v>ООО "ЭНПРОС"</v>
          </cell>
          <cell r="G230" t="str">
            <v xml:space="preserve">Пантелеев </v>
          </cell>
          <cell r="H230" t="str">
            <v>Дмитрий</v>
          </cell>
          <cell r="I230" t="str">
            <v>Валерьевич</v>
          </cell>
          <cell r="K230" t="str">
            <v>Начальник ЛНК</v>
          </cell>
          <cell r="L230" t="str">
            <v>6,5 лет</v>
          </cell>
          <cell r="M230" t="str">
            <v>очередная</v>
          </cell>
          <cell r="N230" t="str">
            <v>административно—технический персонал</v>
          </cell>
          <cell r="R230" t="str">
            <v>III до 1000 В</v>
          </cell>
          <cell r="S230" t="str">
            <v>ПТЭЭСиС</v>
          </cell>
          <cell r="V230">
            <v>0.625</v>
          </cell>
        </row>
        <row r="231">
          <cell r="E231" t="str">
            <v>ООО "ЭНПРОС"</v>
          </cell>
          <cell r="G231" t="str">
            <v>Лебедев</v>
          </cell>
          <cell r="H231" t="str">
            <v>Антон</v>
          </cell>
          <cell r="I231" t="str">
            <v>Витальевич</v>
          </cell>
          <cell r="K231" t="str">
            <v>Ведущий конструктор</v>
          </cell>
          <cell r="L231" t="str">
            <v>4 года</v>
          </cell>
          <cell r="M231" t="str">
            <v>очередная</v>
          </cell>
          <cell r="N231" t="str">
            <v>административно—технический персонал</v>
          </cell>
          <cell r="R231" t="str">
            <v>III до 1000 В</v>
          </cell>
          <cell r="S231" t="str">
            <v>ПТЭЭСиС</v>
          </cell>
          <cell r="V231">
            <v>0.625</v>
          </cell>
        </row>
        <row r="232">
          <cell r="E232" t="str">
            <v>ООО "ЭНПРОС"</v>
          </cell>
          <cell r="G232" t="str">
            <v>Акилин</v>
          </cell>
          <cell r="H232" t="str">
            <v>Виталий</v>
          </cell>
          <cell r="I232" t="str">
            <v>Александрович</v>
          </cell>
          <cell r="K232" t="str">
            <v>Инженер</v>
          </cell>
          <cell r="L232" t="str">
            <v>5,5 лет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III до 1000 В</v>
          </cell>
          <cell r="S232" t="str">
            <v>ПТЭЭСиС</v>
          </cell>
          <cell r="V232">
            <v>0.625</v>
          </cell>
        </row>
        <row r="233">
          <cell r="E233" t="str">
            <v>ООО "КварталПрестиж"</v>
          </cell>
          <cell r="G233" t="str">
            <v>Бисеров</v>
          </cell>
          <cell r="H233" t="str">
            <v>Михаил</v>
          </cell>
          <cell r="I233" t="str">
            <v>Иванович</v>
          </cell>
          <cell r="K233" t="str">
            <v>электрик</v>
          </cell>
          <cell r="L233" t="str">
            <v>1 год</v>
          </cell>
          <cell r="M233" t="str">
            <v>первичная</v>
          </cell>
          <cell r="N233" t="str">
            <v>оперативно-ремонтный персонал</v>
          </cell>
          <cell r="R233" t="str">
            <v>III до 1000 В</v>
          </cell>
          <cell r="S233" t="str">
            <v>ПТЭЭПЭЭ</v>
          </cell>
          <cell r="V233">
            <v>0.625</v>
          </cell>
        </row>
        <row r="234">
          <cell r="E234" t="str">
            <v>АО "Серхолт"</v>
          </cell>
          <cell r="G234" t="str">
            <v xml:space="preserve">Сергеев </v>
          </cell>
          <cell r="H234" t="str">
            <v>Антон</v>
          </cell>
          <cell r="I234" t="str">
            <v>Александрович</v>
          </cell>
          <cell r="K234" t="str">
            <v>инженер-энергетик</v>
          </cell>
          <cell r="L234">
            <v>6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IV до 1000 В</v>
          </cell>
          <cell r="S234" t="str">
            <v>ПТЭЭПЭЭ</v>
          </cell>
          <cell r="V234">
            <v>0.625</v>
          </cell>
        </row>
        <row r="235">
          <cell r="E235" t="str">
            <v>ЗАО "АКЗО НОБЕЛЬ ДЕКОР"</v>
          </cell>
          <cell r="G235" t="str">
            <v>Лазарев</v>
          </cell>
          <cell r="H235" t="str">
            <v>Руслан</v>
          </cell>
          <cell r="I235" t="str">
            <v>Евгеньевич</v>
          </cell>
          <cell r="K235" t="str">
            <v>Главный энергетик</v>
          </cell>
          <cell r="L235" t="str">
            <v xml:space="preserve">10 лет </v>
          </cell>
          <cell r="M235" t="str">
            <v xml:space="preserve">Очередная </v>
          </cell>
          <cell r="N235" t="str">
            <v>управленческий персонал</v>
          </cell>
          <cell r="S235" t="str">
            <v>ПТЭТЭ</v>
          </cell>
          <cell r="V235">
            <v>0.625</v>
          </cell>
        </row>
        <row r="236">
          <cell r="E236" t="str">
            <v>ООО "УК "ЕВРОГОРОД"</v>
          </cell>
          <cell r="G236" t="str">
            <v>Рашидов</v>
          </cell>
          <cell r="H236" t="str">
            <v xml:space="preserve">Сухроб </v>
          </cell>
          <cell r="I236" t="str">
            <v>Фарход Угли</v>
          </cell>
          <cell r="K236" t="str">
            <v>Электрик</v>
          </cell>
          <cell r="L236" t="str">
            <v>6 меясцев</v>
          </cell>
          <cell r="M236" t="str">
            <v>Первичная</v>
          </cell>
          <cell r="N236" t="str">
            <v>оперативно-ремонтный персонал</v>
          </cell>
          <cell r="R236" t="str">
            <v>II группа до 1000 В</v>
          </cell>
          <cell r="S236" t="str">
            <v>ПТЭЭПЭЭ</v>
          </cell>
          <cell r="V236">
            <v>0.625</v>
          </cell>
        </row>
        <row r="237">
          <cell r="E237" t="str">
            <v>ООО "Фряновский Керамический Завод"</v>
          </cell>
          <cell r="G237" t="str">
            <v>Урядов</v>
          </cell>
          <cell r="H237" t="str">
            <v>Руслан</v>
          </cell>
          <cell r="I237" t="str">
            <v>Валерьевич</v>
          </cell>
          <cell r="K237" t="str">
            <v>Технический директор</v>
          </cell>
          <cell r="L237">
            <v>0</v>
          </cell>
          <cell r="M237" t="str">
            <v>очередная</v>
          </cell>
          <cell r="N237" t="str">
            <v>административно—технический персонал</v>
          </cell>
          <cell r="R237" t="str">
            <v>V до и выше 1000 В</v>
          </cell>
          <cell r="S237" t="str">
            <v>ПТЭЭПЭЭ</v>
          </cell>
          <cell r="V237">
            <v>0.625</v>
          </cell>
        </row>
        <row r="238">
          <cell r="E238" t="str">
            <v>ООО "Фряновский Керамический Завод"</v>
          </cell>
          <cell r="G238" t="str">
            <v>Осинцев</v>
          </cell>
          <cell r="H238" t="str">
            <v xml:space="preserve">Роман </v>
          </cell>
          <cell r="I238" t="str">
            <v>Викторович</v>
          </cell>
          <cell r="K238" t="str">
            <v>Главный энергетик</v>
          </cell>
          <cell r="L238">
            <v>0</v>
          </cell>
          <cell r="M238" t="str">
            <v>очередная</v>
          </cell>
          <cell r="N238" t="str">
            <v>административно—технический персонал</v>
          </cell>
          <cell r="R238" t="str">
            <v>V до и выше 1000 В</v>
          </cell>
          <cell r="S238" t="str">
            <v>ПТЭЭПЭЭ</v>
          </cell>
          <cell r="V238">
            <v>0.625</v>
          </cell>
        </row>
        <row r="239">
          <cell r="E239" t="str">
            <v>ООО "Фряновский Керамический Завод"</v>
          </cell>
          <cell r="G239" t="str">
            <v>Кузнецов</v>
          </cell>
          <cell r="H239" t="str">
            <v>Максим</v>
          </cell>
          <cell r="I239" t="str">
            <v>Михайлович</v>
          </cell>
          <cell r="K239" t="str">
            <v>Мастер электроучастка</v>
          </cell>
          <cell r="L239">
            <v>0</v>
          </cell>
          <cell r="M239" t="str">
            <v>очередная</v>
          </cell>
          <cell r="N239" t="str">
            <v>административно—технический персонал</v>
          </cell>
          <cell r="R239" t="str">
            <v>IV до и выше 1000 В</v>
          </cell>
          <cell r="S239" t="str">
            <v>ПТЭЭПЭЭ</v>
          </cell>
          <cell r="V239">
            <v>0.625</v>
          </cell>
        </row>
        <row r="240">
          <cell r="E240" t="str">
            <v>ООО "Фряновский Керамический Завод"</v>
          </cell>
          <cell r="G240" t="str">
            <v xml:space="preserve">Круглушин </v>
          </cell>
          <cell r="H240" t="str">
            <v>Андрей</v>
          </cell>
          <cell r="I240" t="str">
            <v>Викторович</v>
          </cell>
          <cell r="K240" t="str">
            <v>Начальник отдела технического обслуживания</v>
          </cell>
          <cell r="L240">
            <v>0</v>
          </cell>
          <cell r="M240" t="str">
            <v>очередная</v>
          </cell>
          <cell r="N240" t="str">
            <v>административно—технический персонал</v>
          </cell>
          <cell r="R240" t="str">
            <v>V до и выше 1000 В</v>
          </cell>
          <cell r="S240" t="str">
            <v>ПТЭЭПЭЭ</v>
          </cell>
          <cell r="V240">
            <v>0.625</v>
          </cell>
        </row>
        <row r="241">
          <cell r="E241" t="str">
            <v>ООО"УК "Светлый край"</v>
          </cell>
          <cell r="G241" t="str">
            <v>Макаров</v>
          </cell>
          <cell r="H241" t="str">
            <v>Вячеслав</v>
          </cell>
          <cell r="I241" t="str">
            <v>Андреевич</v>
          </cell>
          <cell r="K241" t="str">
            <v>Инженер</v>
          </cell>
          <cell r="L241" t="str">
            <v xml:space="preserve">3 месяца </v>
          </cell>
          <cell r="M241" t="str">
            <v>первичная</v>
          </cell>
          <cell r="N241" t="str">
            <v>руководитель структурного подразделения</v>
          </cell>
          <cell r="R241">
            <v>0</v>
          </cell>
          <cell r="S241" t="str">
            <v>ПТЭТЭ</v>
          </cell>
          <cell r="V241">
            <v>0.58333333333333337</v>
          </cell>
        </row>
        <row r="242">
          <cell r="E242" t="str">
            <v>ЗАО "ТЕПЛОИНЖСТРОЙ"</v>
          </cell>
          <cell r="G242" t="str">
            <v xml:space="preserve">Свиридин </v>
          </cell>
          <cell r="H242" t="str">
            <v>Сергей</v>
          </cell>
          <cell r="I242" t="str">
            <v>Николаевич</v>
          </cell>
          <cell r="K242" t="str">
            <v>начальник отдела информационных технологий и коммуникаций</v>
          </cell>
          <cell r="L242" t="str">
            <v>13 л 01 мес</v>
          </cell>
          <cell r="M242" t="str">
            <v>очередная</v>
          </cell>
          <cell r="N242" t="str">
            <v>административно технический персонал</v>
          </cell>
          <cell r="R242" t="str">
            <v>IV до 1000 В</v>
          </cell>
          <cell r="S242" t="str">
            <v>ПТЭЭПЭЭ</v>
          </cell>
          <cell r="V242">
            <v>0.625</v>
          </cell>
        </row>
        <row r="243">
          <cell r="E243" t="str">
            <v>ООО "УК "Теорема ЖКХ"</v>
          </cell>
          <cell r="G243" t="str">
            <v>Звянин</v>
          </cell>
          <cell r="H243" t="str">
            <v>Юрий</v>
          </cell>
          <cell r="I243" t="str">
            <v>Сергеевич</v>
          </cell>
          <cell r="K243" t="str">
            <v>главный инженер</v>
          </cell>
          <cell r="L243" t="str">
            <v>4 года</v>
          </cell>
          <cell r="M243" t="str">
            <v>внеочередная</v>
          </cell>
          <cell r="N243" t="str">
            <v>административно-технческий персонал</v>
          </cell>
          <cell r="R243" t="str">
            <v>IV группа до 1000 В</v>
          </cell>
          <cell r="S243" t="str">
            <v>ПТЭЭПЭЭ</v>
          </cell>
          <cell r="V243">
            <v>0.625</v>
          </cell>
        </row>
        <row r="244">
          <cell r="E244" t="str">
            <v>ООО УК "Центрстрой"</v>
          </cell>
          <cell r="G244" t="str">
            <v>Русаков</v>
          </cell>
          <cell r="H244" t="str">
            <v>Роман</v>
          </cell>
          <cell r="I244" t="str">
            <v>Николаевич</v>
          </cell>
          <cell r="K244" t="str">
            <v>Заместитель генерального директора по общим вопросам</v>
          </cell>
          <cell r="L244" t="str">
            <v>4 года 3 мес.</v>
          </cell>
          <cell r="M244" t="str">
            <v>очередная</v>
          </cell>
          <cell r="N244" t="str">
            <v>Управленческий персонал</v>
          </cell>
          <cell r="R244">
            <v>0</v>
          </cell>
          <cell r="S244" t="str">
            <v>ПТЭТЭ</v>
          </cell>
          <cell r="V244">
            <v>0.625</v>
          </cell>
        </row>
        <row r="245">
          <cell r="E245" t="str">
            <v>ООО УК "Центрстрой"</v>
          </cell>
          <cell r="G245" t="str">
            <v>Сидоров</v>
          </cell>
          <cell r="H245" t="str">
            <v>Игорь</v>
          </cell>
          <cell r="I245" t="str">
            <v>Сергеевич</v>
          </cell>
          <cell r="K245" t="str">
            <v xml:space="preserve">Главный инженер </v>
          </cell>
          <cell r="L245" t="str">
            <v>10 лет 9 мес.</v>
          </cell>
          <cell r="M245" t="str">
            <v>очередная</v>
          </cell>
          <cell r="N245" t="str">
            <v>Управленческий персонал</v>
          </cell>
          <cell r="R245">
            <v>0</v>
          </cell>
          <cell r="S245" t="str">
            <v>ПТЭТЭ</v>
          </cell>
          <cell r="V245">
            <v>0.625</v>
          </cell>
        </row>
        <row r="246">
          <cell r="E246" t="str">
            <v>ООО "УЗТПА"</v>
          </cell>
          <cell r="G246" t="str">
            <v>Меринов</v>
          </cell>
          <cell r="H246" t="str">
            <v>Александр</v>
          </cell>
          <cell r="I246" t="str">
            <v>Евгеньевич</v>
          </cell>
          <cell r="K246" t="str">
            <v>Инженер-технолог</v>
          </cell>
          <cell r="L246" t="str">
            <v>2 года</v>
          </cell>
          <cell r="M246" t="str">
            <v>очередная</v>
          </cell>
          <cell r="N246" t="str">
            <v>административно-технический персонал</v>
          </cell>
          <cell r="R246" t="str">
            <v>IV до 1000 В</v>
          </cell>
          <cell r="S246" t="str">
            <v>ПТЭЭПЭЭ</v>
          </cell>
          <cell r="V246">
            <v>0.625</v>
          </cell>
        </row>
        <row r="247">
          <cell r="E247" t="str">
            <v>ООО "УЗТПА"</v>
          </cell>
          <cell r="G247" t="str">
            <v>Гончаров</v>
          </cell>
          <cell r="H247" t="str">
            <v>Алексей</v>
          </cell>
          <cell r="I247" t="str">
            <v>Владимирович</v>
          </cell>
          <cell r="K247" t="str">
            <v>Энергомеханик</v>
          </cell>
          <cell r="L247" t="str">
            <v>1 год</v>
          </cell>
          <cell r="M247" t="str">
            <v>очередная</v>
          </cell>
          <cell r="N247" t="str">
            <v>административно-технический персонал</v>
          </cell>
          <cell r="R247" t="str">
            <v>IV до 1000 В</v>
          </cell>
          <cell r="S247" t="str">
            <v>ПТЭЭПЭЭ</v>
          </cell>
          <cell r="V247">
            <v>0.625</v>
          </cell>
        </row>
        <row r="248">
          <cell r="E248" t="str">
            <v>АО "Восток-Сервис-Спецкомплект"</v>
          </cell>
          <cell r="G248" t="str">
            <v>Болтуев</v>
          </cell>
          <cell r="H248" t="str">
            <v>Мазмуджон</v>
          </cell>
          <cell r="I248" t="str">
            <v>Шарифович</v>
          </cell>
          <cell r="K248" t="str">
            <v>Электромонтажник</v>
          </cell>
          <cell r="L248">
            <v>0</v>
          </cell>
          <cell r="M248" t="str">
            <v>очередная</v>
          </cell>
          <cell r="N248" t="str">
            <v>оперативно-ремонтный персонал</v>
          </cell>
          <cell r="R248" t="str">
            <v>III до 1000 В</v>
          </cell>
          <cell r="S248" t="str">
            <v>ПТЭЭПЭЭ</v>
          </cell>
          <cell r="V248">
            <v>0.625</v>
          </cell>
        </row>
        <row r="249">
          <cell r="E249" t="str">
            <v>АО "Восток-Сервис-Спецкомплект"</v>
          </cell>
          <cell r="G249" t="str">
            <v>Надиров</v>
          </cell>
          <cell r="H249" t="str">
            <v>Азиз</v>
          </cell>
          <cell r="I249" t="str">
            <v>Таваралиевич</v>
          </cell>
          <cell r="K249" t="str">
            <v>Электромонтажник по освещению и осветительным сетям</v>
          </cell>
          <cell r="L249">
            <v>0</v>
          </cell>
          <cell r="M249" t="str">
            <v>очередная</v>
          </cell>
          <cell r="N249" t="str">
            <v>оперативно-ремонтный персонал</v>
          </cell>
          <cell r="R249" t="str">
            <v>III до 1000 В</v>
          </cell>
          <cell r="S249" t="str">
            <v>ПТЭЭПЭЭ</v>
          </cell>
          <cell r="V249">
            <v>0.625</v>
          </cell>
        </row>
        <row r="250">
          <cell r="E250" t="str">
            <v>АО "ГОЗСА"</v>
          </cell>
          <cell r="G250" t="str">
            <v>Литвинов</v>
          </cell>
          <cell r="H250" t="str">
            <v>Александр</v>
          </cell>
          <cell r="I250" t="str">
            <v>Викторович</v>
          </cell>
          <cell r="K250" t="str">
            <v>главный механик</v>
          </cell>
          <cell r="L250" t="str">
            <v>17 лет</v>
          </cell>
          <cell r="M250" t="str">
            <v>внеочередная</v>
          </cell>
          <cell r="N250" t="str">
            <v>административно-технический персонал</v>
          </cell>
          <cell r="R250" t="str">
            <v>III до 1000 В</v>
          </cell>
          <cell r="S250" t="str">
            <v>ПТЭЭПЭЭ</v>
          </cell>
          <cell r="V250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topLeftCell="A259" zoomScale="50" zoomScaleNormal="80" zoomScaleSheetLayoutView="50" workbookViewId="0">
      <selection activeCell="C262" sqref="C262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"ИНФОРМКОМПЛЕКС"</v>
      </c>
      <c r="D15" s="6" t="str">
        <f>CONCATENATE([2]Общая!G4," ",[2]Общая!H4," ",[2]Общая!I4," 
", [2]Общая!K4," ",[2]Общая!L4)</f>
        <v xml:space="preserve">Баранов Владимир Викторович 
Бригадир монтажников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"СОЕР"</v>
      </c>
      <c r="D16" s="6" t="str">
        <f>CONCATENATE([2]Общая!G5," ",[2]Общая!H5," ",[2]Общая!I5," 
", [2]Общая!K5," ",[2]Общая!L5)</f>
        <v xml:space="preserve">Авдюшин Максим Евгеньевич 
Мастер цеха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"СОЕР"</v>
      </c>
      <c r="D17" s="6" t="str">
        <f>CONCATENATE([2]Общая!G6," ",[2]Общая!H6," ",[2]Общая!I6," 
", [2]Общая!K6," ",[2]Общая!L6)</f>
        <v xml:space="preserve">Лазарев Дмитрий Юрьевич 
Электрик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"СОЕР"</v>
      </c>
      <c r="D18" s="6" t="str">
        <f>CONCATENATE([2]Общая!G7," ",[2]Общая!H7," ",[2]Общая!I7," 
", [2]Общая!K7," ",[2]Общая!L7)</f>
        <v xml:space="preserve">Хасанов Алиджон Исломович 
Мастер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МОУ ВЛАСОВСКАЯ СОШ №13</v>
      </c>
      <c r="D19" s="6" t="str">
        <f>CONCATENATE([2]Общая!G8," ",[2]Общая!H8," ",[2]Общая!I8," 
", [2]Общая!K8," ",[2]Общая!L8)</f>
        <v xml:space="preserve">Манаенков Сергей Анатольевич 
Администратор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МОУ ВЛАСОВСКАЯ СОШ №13</v>
      </c>
      <c r="D20" s="6" t="str">
        <f>CONCATENATE([2]Общая!G9," ",[2]Общая!H9," ",[2]Общая!I9," 
", [2]Общая!K9," ",[2]Общая!L9)</f>
        <v xml:space="preserve">Мягкова Ирина Анатольевна 
Зам.директора по АХР 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МОУ ВЛАСОВСКАЯ СОШ №13</v>
      </c>
      <c r="D21" s="6" t="str">
        <f>CONCATENATE([2]Общая!G10," ",[2]Общая!H10," ",[2]Общая!I10," 
", [2]Общая!K10," ",[2]Общая!L10)</f>
        <v xml:space="preserve">Никитина Людмила Борисовна 
Завхоз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МОУ ВЛАСОВСКАЯ СОШ №13</v>
      </c>
      <c r="D22" s="6" t="str">
        <f>CONCATENATE([2]Общая!G11," ",[2]Общая!H11," ",[2]Общая!I11," 
", [2]Общая!K11," ",[2]Общая!L11)</f>
        <v xml:space="preserve">Прошкина Галина Николаевна 
старший воспитатель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МОУ ВЛАСОВСКАЯ СОШ №13</v>
      </c>
      <c r="D23" s="6" t="str">
        <f>CONCATENATE([2]Общая!G12," ",[2]Общая!H12," ",[2]Общая!I12," 
", [2]Общая!K12," ",[2]Общая!L12)</f>
        <v xml:space="preserve">Мюристая Наталья Владимировна 
зам.директора по безопасности 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"ЗУБОВСКАЯ ФАБРИКА"</v>
      </c>
      <c r="D24" s="6" t="str">
        <f>CONCATENATE([2]Общая!G13," ",[2]Общая!H13," ",[2]Общая!I13," 
", [2]Общая!K13," ",[2]Общая!L13)</f>
        <v xml:space="preserve">Смирнов Александр Александрович 
Руководитель службы эксплуатации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"ТЕХНОЛОГИЯ"</v>
      </c>
      <c r="D25" s="6" t="str">
        <f>CONCATENATE([2]Общая!G14," ",[2]Общая!H14," ",[2]Общая!I14," 
", [2]Общая!K14," ",[2]Общая!L14)</f>
        <v xml:space="preserve">Хохлов Виктор Геннадьевич 
Эксперт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ТИЗ "ГРАНИТ"</v>
      </c>
      <c r="D26" s="6" t="str">
        <f>CONCATENATE([2]Общая!G15," ",[2]Общая!H15," ",[2]Общая!I15," 
", [2]Общая!K15," ",[2]Общая!L15)</f>
        <v xml:space="preserve">Шахов Дмитрий Александрович 
Инженер-энергетик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"ТЕХНОЛОГИЯ"</v>
      </c>
      <c r="D27" s="6" t="str">
        <f>CONCATENATE([2]Общая!G16," ",[2]Общая!H16," ",[2]Общая!I16," 
", [2]Общая!K16," ",[2]Общая!L16)</f>
        <v xml:space="preserve">Сапронов Олег Алексеевич 
Эксперт по промышленной безопасности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МАУ ДО "СШ "ХИМКИ"</v>
      </c>
      <c r="D28" s="6" t="str">
        <f>CONCATENATE([2]Общая!G17," ",[2]Общая!H17," ",[2]Общая!I17," 
", [2]Общая!K17," ",[2]Общая!L17)</f>
        <v xml:space="preserve">Вяткин Тимофей Вячеславович 
Заместитель директора по безопасности </v>
      </c>
      <c r="E28" s="7" t="str">
        <f>[2]Общая!M17</f>
        <v>очередная</v>
      </c>
      <c r="F28" s="7" t="str">
        <f>[2]Общая!R17</f>
        <v>III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ГБУ РС (Я) "САНАТОРИЙ "БЭС ЧАГДА" ИМЕНИ М.Е. НИКОЛАЕВА</v>
      </c>
      <c r="D29" s="6" t="str">
        <f>CONCATENATE([2]Общая!G18," ",[2]Общая!H18," ",[2]Общая!I18," 
", [2]Общая!K18," ",[2]Общая!L18)</f>
        <v xml:space="preserve">Юдин Вадим Валерьевич 
Техник электрик </v>
      </c>
      <c r="E29" s="7" t="str">
        <f>[2]Общая!M18</f>
        <v>очередная</v>
      </c>
      <c r="F29" s="7" t="str">
        <f>[2]Общая!R18</f>
        <v>II до 1000 В</v>
      </c>
      <c r="G29" s="7" t="str">
        <f>[2]Общая!N18</f>
        <v>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 "ПРОМСТРОЙПЕНОПЛАСТ"</v>
      </c>
      <c r="D30" s="6" t="str">
        <f>CONCATENATE([2]Общая!G19," ",[2]Общая!H19," ",[2]Общая!I19," 
", [2]Общая!K19," ",[2]Общая!L19)</f>
        <v xml:space="preserve">Калмыков Михаил Витальевич 
Главный энергетик </v>
      </c>
      <c r="E30" s="7" t="str">
        <f>[2]Общая!M19</f>
        <v>внеочередная</v>
      </c>
      <c r="F30" s="7" t="str">
        <f>[2]Общая!R19</f>
        <v>II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ИП ЛЫНДАЕВ ДМИТРИЙ АНАТОЛЬЕВИЧ</v>
      </c>
      <c r="D31" s="6" t="str">
        <f>CONCATENATE([2]Общая!G20," ",[2]Общая!H20," ",[2]Общая!I20," 
", [2]Общая!K20," ",[2]Общая!L20)</f>
        <v xml:space="preserve">Лындаев Дмитрий Анатольевич 
Индивидуальный предприниматель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"ССТ"</v>
      </c>
      <c r="D32" s="6" t="str">
        <f>CONCATENATE([2]Общая!G21," ",[2]Общая!H21," ",[2]Общая!I21," 
", [2]Общая!K21," ",[2]Общая!L21)</f>
        <v xml:space="preserve">Тепцов Александр Николаевич 
Главный энергетик 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АО "ГИДРОАЭРОЦЕНТР"</v>
      </c>
      <c r="D33" s="6" t="str">
        <f>CONCATENATE([2]Общая!G22," ",[2]Общая!H22," ",[2]Общая!I22," 
", [2]Общая!K22," ",[2]Общая!L22)</f>
        <v xml:space="preserve">Шабунин Артем Романович 
Модельщик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вспомогательный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АО "ГИДРОАЭРОЦЕНТР"</v>
      </c>
      <c r="D34" s="6" t="str">
        <f>CONCATENATE([2]Общая!G23," ",[2]Общая!H23," ",[2]Общая!I23," 
", [2]Общая!K23," ",[2]Общая!L23)</f>
        <v xml:space="preserve">Горячев Роман Александрович 
Начальник ПТО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АО "ГИДРОАЭРОЦЕНТР"</v>
      </c>
      <c r="D35" s="6" t="str">
        <f>CONCATENATE([2]Общая!G24," ",[2]Общая!H24," ",[2]Общая!I24," 
", [2]Общая!K24," ",[2]Общая!L24)</f>
        <v xml:space="preserve">Большаков Александр Владимирович 
Модельщик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ремонтный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АО "ГИДРОАЭРОЦЕНТР"</v>
      </c>
      <c r="D36" s="6" t="str">
        <f>CONCATENATE([2]Общая!G25," ",[2]Общая!H25," ",[2]Общая!I25," 
", [2]Общая!K25," ",[2]Общая!L25)</f>
        <v xml:space="preserve">Батраков Сергей Петрович 
Слесарь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ремонтный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АО "ГИДРОАЭРОЦЕНТР"</v>
      </c>
      <c r="D37" s="6" t="str">
        <f>CONCATENATE([2]Общая!G26," ",[2]Общая!H26," ",[2]Общая!I26," 
", [2]Общая!K26," ",[2]Общая!L26)</f>
        <v xml:space="preserve">Ермаков Виталий Александрович 
инженер-механик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ремонтный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АО "ГИДРОАЭРОЦЕНТР"</v>
      </c>
      <c r="D38" s="6" t="str">
        <f>CONCATENATE([2]Общая!G27," ",[2]Общая!H27," ",[2]Общая!I27," 
", [2]Общая!K27," ",[2]Общая!L27)</f>
        <v xml:space="preserve">Тазин Николай Иванович 
слесарь 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вспомогательный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Яковлева Татьяна Михайловна 
инженер ОТ </v>
      </c>
      <c r="E39" s="7" t="str">
        <f>[2]Общая!M28</f>
        <v>внеочередная</v>
      </c>
      <c r="F39" s="7" t="str">
        <f>[2]Общая!R28</f>
        <v>IV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АО "ГИДРОАЭРОЦЕНТР"</v>
      </c>
      <c r="D40" s="6" t="str">
        <f>CONCATENATE([2]Общая!G29," ",[2]Общая!H29," ",[2]Общая!I29," 
", [2]Общая!K29," ",[2]Общая!L29)</f>
        <v xml:space="preserve">Ермаков Виталий Александрович 
инженер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"ПОЛИМЕР-МГ"</v>
      </c>
      <c r="D41" s="6" t="str">
        <f>CONCATENATE([2]Общая!G30," ",[2]Общая!H30," ",[2]Общая!I30," 
", [2]Общая!K30," ",[2]Общая!L30)</f>
        <v xml:space="preserve">Гаврюшин Вячеслав Васильевич 
Исполнительный директор </v>
      </c>
      <c r="E41" s="7" t="str">
        <f>[2]Общая!M30</f>
        <v>внеочередная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"СФЕРУМ"</v>
      </c>
      <c r="D42" s="6" t="str">
        <f>CONCATENATE([2]Общая!G31," ",[2]Общая!H31," ",[2]Общая!I31," 
", [2]Общая!K31," ",[2]Общая!L31)</f>
        <v xml:space="preserve">Медведев Владимир Михайлович 
Электромонтёр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"СФЕРУМ"</v>
      </c>
      <c r="D43" s="6" t="str">
        <f>CONCATENATE([2]Общая!G32," ",[2]Общая!H32," ",[2]Общая!I32," 
", [2]Общая!K32," ",[2]Общая!L32)</f>
        <v xml:space="preserve">Шелягин Виталий Васильевич 
Электромонтёр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"СФЕРУМ"</v>
      </c>
      <c r="D44" s="6" t="str">
        <f>CONCATENATE([2]Общая!G33," ",[2]Общая!H33," ",[2]Общая!I33," 
", [2]Общая!K33," ",[2]Общая!L33)</f>
        <v xml:space="preserve">Чилингарян Григор Саргисович 
Электромонтёр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"СФЕРУМ"</v>
      </c>
      <c r="D45" s="6" t="str">
        <f>CONCATENATE([2]Общая!G34," ",[2]Общая!H34," ",[2]Общая!I34," 
", [2]Общая!K34," ",[2]Общая!L34)</f>
        <v xml:space="preserve">Яшников Андрей Васильевич 
Электромонтёр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"СФЕРУМ"</v>
      </c>
      <c r="D46" s="6" t="str">
        <f>CONCATENATE([2]Общая!G35," ",[2]Общая!H35," ",[2]Общая!I35," 
", [2]Общая!K35," ",[2]Общая!L35)</f>
        <v xml:space="preserve">Васильев Сергей Николаевич 
Электромонтёр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ремонтный персонал</v>
      </c>
      <c r="H46" s="15" t="str">
        <f>[2]Общая!S35</f>
        <v>ПТЭЭПЭЭ</v>
      </c>
      <c r="I46" s="8">
        <f>[2]Общая!V35</f>
        <v>0.39583333333333298</v>
      </c>
    </row>
    <row r="47" spans="2:9" s="3" customFormat="1" ht="72" customHeight="1" x14ac:dyDescent="0.25">
      <c r="B47" s="2">
        <v>33</v>
      </c>
      <c r="C47" s="5" t="str">
        <f>[2]Общая!E36</f>
        <v>АО "СФЕРУМ"</v>
      </c>
      <c r="D47" s="6" t="str">
        <f>CONCATENATE([2]Общая!G36," ",[2]Общая!H36," ",[2]Общая!I36," 
", [2]Общая!K36," ",[2]Общая!L36)</f>
        <v xml:space="preserve">Шмелев Валентин Алексеевич 
электромонтер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ремонтный персонал</v>
      </c>
      <c r="H47" s="15" t="str">
        <f>[2]Общая!S36</f>
        <v>ПТЭЭПЭЭ</v>
      </c>
      <c r="I47" s="8">
        <f>[2]Общая!V36</f>
        <v>0.39583333333333298</v>
      </c>
    </row>
    <row r="48" spans="2:9" s="3" customFormat="1" ht="81" customHeight="1" x14ac:dyDescent="0.25">
      <c r="B48" s="2">
        <v>34</v>
      </c>
      <c r="C48" s="5" t="str">
        <f>[2]Общая!E37</f>
        <v>АО "СФЕРУМ"</v>
      </c>
      <c r="D48" s="6" t="str">
        <f>CONCATENATE([2]Общая!G37," ",[2]Общая!H37," ",[2]Общая!I37," 
", [2]Общая!K37," ",[2]Общая!L37)</f>
        <v xml:space="preserve">Анкудинов Вадим Павлович 
электромонтер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ремонтный персонал</v>
      </c>
      <c r="H48" s="15" t="str">
        <f>[2]Общая!S37</f>
        <v>ПТЭЭПЭЭ</v>
      </c>
      <c r="I48" s="8">
        <f>[2]Общая!V37</f>
        <v>0.39583333333333298</v>
      </c>
    </row>
    <row r="49" spans="2:9" s="3" customFormat="1" ht="79.5" customHeight="1" x14ac:dyDescent="0.25">
      <c r="B49" s="2">
        <v>35</v>
      </c>
      <c r="C49" s="5" t="str">
        <f>[2]Общая!E38</f>
        <v>АО "СФЕРУМ"</v>
      </c>
      <c r="D49" s="6" t="str">
        <f>CONCATENATE([2]Общая!G38," ",[2]Общая!H38," ",[2]Общая!I38," 
", [2]Общая!K38," ",[2]Общая!L38)</f>
        <v xml:space="preserve">Каменков Павел Евгеньевич 
электромонтер </v>
      </c>
      <c r="E49" s="7" t="str">
        <f>[2]Общая!M38</f>
        <v>очередная</v>
      </c>
      <c r="F49" s="7" t="str">
        <f>[2]Общая!R38</f>
        <v>III до 1000 В</v>
      </c>
      <c r="G49" s="7" t="str">
        <f>[2]Общая!N38</f>
        <v>ремонтный персонал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АО "СФЕРУМ"</v>
      </c>
      <c r="D50" s="6" t="str">
        <f>CONCATENATE([2]Общая!G39," ",[2]Общая!H39," ",[2]Общая!I39," 
", [2]Общая!K39," ",[2]Общая!L39)</f>
        <v xml:space="preserve">Харламов Дмитрий Николаевич 
электромонтер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ремонтный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АО "СФЕРУМ"</v>
      </c>
      <c r="D51" s="6" t="str">
        <f>CONCATENATE([2]Общая!G40," ",[2]Общая!H40," ",[2]Общая!I40," 
", [2]Общая!K40," ",[2]Общая!L40)</f>
        <v xml:space="preserve">Борзенко Александр Николаевич 
электромонтер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"СФЕРУМ"</v>
      </c>
      <c r="D52" s="6" t="str">
        <f>CONCATENATE([2]Общая!G41," ",[2]Общая!H41," ",[2]Общая!I41," 
", [2]Общая!K41," ",[2]Общая!L41)</f>
        <v xml:space="preserve">Кудряшов Игорь Федорович 
электромонтер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ИП ПУХОВ АРТЁМ ВЛАДИМИРОВИЧ</v>
      </c>
      <c r="D53" s="6" t="str">
        <f>CONCATENATE([2]Общая!G42," ",[2]Общая!H42," ",[2]Общая!I42," 
", [2]Общая!K42," ",[2]Общая!L42)</f>
        <v xml:space="preserve">Пухов Артём Владимирович 
Индивидуальный предприниматель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ИП ПУХОВ АРТЁМ ВЛАДИМИРОВИЧ</v>
      </c>
      <c r="D54" s="6" t="str">
        <f>CONCATENATE([2]Общая!G43," ",[2]Общая!H43," ",[2]Общая!I43," 
", [2]Общая!K43," ",[2]Общая!L43)</f>
        <v xml:space="preserve">Грунин Александр Владимирович 
Помощник монтажника систем кондиционирования и вентиляции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ИП ПУХОВ АРТЁМ ВЛАДИМИРОВИЧ</v>
      </c>
      <c r="D55" s="6" t="str">
        <f>CONCATENATE([2]Общая!G44," ",[2]Общая!H44," ",[2]Общая!I44," 
", [2]Общая!K44," ",[2]Общая!L44)</f>
        <v xml:space="preserve">Камнев Алексей Владимирович 
Монтажник систем кондиционирования и вентиляции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оперативно-ремонтный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"РАНОРД"</v>
      </c>
      <c r="D56" s="6" t="str">
        <f>CONCATENATE([2]Общая!G45," ",[2]Общая!H45," ",[2]Общая!I45," 
", [2]Общая!K45," ",[2]Общая!L45)</f>
        <v xml:space="preserve">Прядко Юрий Борисович 
водитель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ПТЭЭСиС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АО ЦВ ПРОТЕК</v>
      </c>
      <c r="D57" s="6" t="str">
        <f>CONCATENATE([2]Общая!G46," ",[2]Общая!H46," ",[2]Общая!I46," 
", [2]Общая!K46," ",[2]Общая!L46)</f>
        <v xml:space="preserve">Нелёгков Владимир Александрович 
Инженер-электрик </v>
      </c>
      <c r="E57" s="7" t="str">
        <f>[2]Общая!M46</f>
        <v>очередная</v>
      </c>
      <c r="F57" s="7" t="str">
        <f>[2]Общая!R46</f>
        <v>IV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"СС"</v>
      </c>
      <c r="D58" s="6" t="str">
        <f>CONCATENATE([2]Общая!G47," ",[2]Общая!H47," ",[2]Общая!I47," 
", [2]Общая!K47," ",[2]Общая!L47)</f>
        <v xml:space="preserve">Клекоцюк Вячеслав Анатольевич 
Руководитель отдела монтажа светопрозрачных конструкций 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МП "ТЕПЛОЦЕНТРАЛЬ"</v>
      </c>
      <c r="D59" s="6" t="str">
        <f>CONCATENATE([2]Общая!G48," ",[2]Общая!H48," ",[2]Общая!I48," 
", [2]Общая!K48," ",[2]Общая!L48)</f>
        <v xml:space="preserve">Лобова Татьяна Михайловна 
начальник электротехнического цеха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МП "ТЕПЛОЦЕНТРАЛЬ"</v>
      </c>
      <c r="D60" s="6" t="str">
        <f>CONCATENATE([2]Общая!G49," ",[2]Общая!H49," ",[2]Общая!I49," 
", [2]Общая!K49," ",[2]Общая!L49)</f>
        <v xml:space="preserve">Чернышов Владимир Владимирович 
мастер электротехнического цеха 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МП "ТЕПЛОЦЕНТРАЛЬ"</v>
      </c>
      <c r="D61" s="6" t="str">
        <f>CONCATENATE([2]Общая!G50," ",[2]Общая!H50," ",[2]Общая!I50," 
", [2]Общая!K50," ",[2]Общая!L50)</f>
        <v xml:space="preserve">Куранов Сергей Александрович 
заместитель начальника цеха по производственно-техническим вопросам 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МП "ТЕПЛОЦЕНТРАЛЬ"</v>
      </c>
      <c r="D62" s="6" t="str">
        <f>CONCATENATE([2]Общая!G51," ",[2]Общая!H51," ",[2]Общая!I51," 
", [2]Общая!K51," ",[2]Общая!L51)</f>
        <v xml:space="preserve">Шульженко Сергей Иванович 
заместитель главного инженера </v>
      </c>
      <c r="E62" s="7" t="str">
        <f>[2]Общая!M51</f>
        <v>первичная</v>
      </c>
      <c r="F62" s="7" t="str">
        <f>[2]Общая!R51</f>
        <v>II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МП "ТЕПЛОЦЕНТРАЛЬ"</v>
      </c>
      <c r="D63" s="6" t="str">
        <f>CONCATENATE([2]Общая!G52," ",[2]Общая!H52," ",[2]Общая!I52," 
", [2]Общая!K52," ",[2]Общая!L52)</f>
        <v xml:space="preserve">Груздев Игорь Николаевич 
начальник отдела охраны труда </v>
      </c>
      <c r="E63" s="7" t="str">
        <f>[2]Общая!M52</f>
        <v>первичная</v>
      </c>
      <c r="F63" s="7" t="str">
        <f>[2]Общая!R52</f>
        <v>II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"ПРЯНИК"</v>
      </c>
      <c r="D64" s="6" t="str">
        <f>CONCATENATE([2]Общая!G53," ",[2]Общая!H53," ",[2]Общая!I53," 
", [2]Общая!K53," ",[2]Общая!L53)</f>
        <v xml:space="preserve">Рыльцов Александр Юрьевич 
Инженер-энергетик </v>
      </c>
      <c r="E64" s="7" t="str">
        <f>[2]Общая!M53</f>
        <v>внеочередная</v>
      </c>
      <c r="F64" s="7" t="str">
        <f>[2]Общая!R53</f>
        <v>IV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0.41666666666666702</v>
      </c>
    </row>
    <row r="65" spans="2:9" s="3" customFormat="1" ht="80.099999999999994" customHeight="1" x14ac:dyDescent="0.25">
      <c r="B65" s="2">
        <v>51</v>
      </c>
      <c r="C65" s="5" t="str">
        <f>[2]Общая!E54</f>
        <v>АО "НПО ЭНЕРГОКОНТРАКТ"</v>
      </c>
      <c r="D65" s="6" t="str">
        <f>CONCATENATE([2]Общая!G54," ",[2]Общая!H54," ",[2]Общая!I54," 
", [2]Общая!K54," ",[2]Общая!L54)</f>
        <v xml:space="preserve">Левин Александр Константинович 
Инженер-механик </v>
      </c>
      <c r="E65" s="7" t="str">
        <f>[2]Общая!M54</f>
        <v>очередная</v>
      </c>
      <c r="F65" s="7" t="str">
        <f>[2]Общая!R54</f>
        <v>III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АО "НПО ЭНЕРГОКОНТРАКТ"</v>
      </c>
      <c r="D66" s="6" t="str">
        <f>CONCATENATE([2]Общая!G55," ",[2]Общая!H55," ",[2]Общая!I55," 
", [2]Общая!K55," ",[2]Общая!L55)</f>
        <v xml:space="preserve">Южаков Павел Евгеньевич 
Инженер-механик </v>
      </c>
      <c r="E66" s="7" t="str">
        <f>[2]Общая!M55</f>
        <v>очередная</v>
      </c>
      <c r="F66" s="7" t="str">
        <f>[2]Общая!R55</f>
        <v>III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"ЭКОТЕЛЬ"</v>
      </c>
      <c r="D67" s="6" t="str">
        <f>CONCATENATE([2]Общая!G56," ",[2]Общая!H56," ",[2]Общая!I56," 
", [2]Общая!K56," ",[2]Общая!L56)</f>
        <v xml:space="preserve">Бабашин Иван Олегович 
Специалист службы главного инженера </v>
      </c>
      <c r="E67" s="7" t="str">
        <f>[2]Общая!M56</f>
        <v>очередная</v>
      </c>
      <c r="F67" s="7" t="str">
        <f>[2]Общая!R56</f>
        <v>III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АО "МАСТЕР МЕТАЛЛ"</v>
      </c>
      <c r="D68" s="6" t="str">
        <f>CONCATENATE([2]Общая!G57," ",[2]Общая!H57," ",[2]Общая!I57," 
", [2]Общая!K57," ",[2]Общая!L57)</f>
        <v xml:space="preserve">Корявцев Дмитрий Анатольевич 
Руководитель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АО "МАСТЕР МЕТАЛЛ"</v>
      </c>
      <c r="D69" s="6" t="str">
        <f>CONCATENATE([2]Общая!G58," ",[2]Общая!H58," ",[2]Общая!I58," 
", [2]Общая!K58," ",[2]Общая!L58)</f>
        <v xml:space="preserve">Крылов Илья Алексеевич 
Главный механик </v>
      </c>
      <c r="E69" s="7" t="str">
        <f>[2]Общая!M58</f>
        <v>очередная</v>
      </c>
      <c r="F69" s="7" t="str">
        <f>[2]Общая!R58</f>
        <v>V до 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АО "МАСТЕР МЕТАЛЛ"</v>
      </c>
      <c r="D70" s="6" t="str">
        <f>CONCATENATE([2]Общая!G59," ",[2]Общая!H59," ",[2]Общая!I59," 
", [2]Общая!K59," ",[2]Общая!L59)</f>
        <v xml:space="preserve">Марковский Игорь Алексеевич 
Главный инженер 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"ПРИВОДНАЯ ТЕХНИКА"</v>
      </c>
      <c r="D71" s="6" t="str">
        <f>CONCATENATE([2]Общая!G60," ",[2]Общая!H60," ",[2]Общая!I60," 
", [2]Общая!K60," ",[2]Общая!L60)</f>
        <v xml:space="preserve">Гуров Сергей Александрович 
Инженер по наладке и испытаниям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 xml:space="preserve">административно—технический персонал, с правом испытания оборудования повышенным напряжением </v>
      </c>
      <c r="H71" s="15" t="str">
        <f>[2]Общая!S60</f>
        <v>ПТЭЭСиС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"МНПО "РЕЗОНАНС"</v>
      </c>
      <c r="D72" s="6" t="str">
        <f>CONCATENATE([2]Общая!G61," ",[2]Общая!H61," ",[2]Общая!I61," 
", [2]Общая!K61," ",[2]Общая!L61)</f>
        <v xml:space="preserve">Даренский Сергей Александрович 
электромонтер по ремонту и обслуживанию электрооборудования </v>
      </c>
      <c r="E72" s="7" t="str">
        <f>[2]Общая!M61</f>
        <v>очередная</v>
      </c>
      <c r="F72" s="7" t="str">
        <f>[2]Общая!R61</f>
        <v>III до 1000 В</v>
      </c>
      <c r="G72" s="7" t="str">
        <f>[2]Общая!N61</f>
        <v>оперативно-ремонтный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"Т-АУДИО"</v>
      </c>
      <c r="D73" s="6" t="str">
        <f>CONCATENATE([2]Общая!G62," ",[2]Общая!H62," ",[2]Общая!I62," 
", [2]Общая!K62," ",[2]Общая!L62)</f>
        <v xml:space="preserve">Бабаев Максим Николаевич 
директор по развитию 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«СП НАРА-ЛИФТ»</v>
      </c>
      <c r="D74" s="6" t="str">
        <f>CONCATENATE([2]Общая!G63," ",[2]Общая!H63," ",[2]Общая!I63," 
", [2]Общая!K63," ",[2]Общая!L63)</f>
        <v xml:space="preserve">Корнеев Максим Алексеевич 
Электромеханик по лифтам </v>
      </c>
      <c r="E74" s="7" t="str">
        <f>[2]Общая!M63</f>
        <v>внеочередная</v>
      </c>
      <c r="F74" s="7" t="str">
        <f>[2]Общая!R63</f>
        <v>III до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«СП НАРА-ЛИФТ»</v>
      </c>
      <c r="D75" s="6" t="str">
        <f>CONCATENATE([2]Общая!G64," ",[2]Общая!H64," ",[2]Общая!I64," 
", [2]Общая!K64," ",[2]Общая!L64)</f>
        <v xml:space="preserve">Мацеплюк Валентин Анатольевич 
Электромеханик по лифтам </v>
      </c>
      <c r="E75" s="7" t="str">
        <f>[2]Общая!M64</f>
        <v>внеочередная</v>
      </c>
      <c r="F75" s="7" t="str">
        <f>[2]Общая!R64</f>
        <v>III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"ГЛОБАЛ ТРАК СЕРВИС ЦЕНТР"</v>
      </c>
      <c r="D76" s="6" t="str">
        <f>CONCATENATE([2]Общая!G65," ",[2]Общая!H65," ",[2]Общая!I65," 
", [2]Общая!K65," ",[2]Общая!L65)</f>
        <v xml:space="preserve">Свищев Вадим Максимович 
Специалист по обслуживанию здания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"ГЛОБАЛ ТРАК СЕРВИС ЦЕНТР"</v>
      </c>
      <c r="D77" s="6" t="str">
        <f>CONCATENATE([2]Общая!G66," ",[2]Общая!H66," ",[2]Общая!I66," 
", [2]Общая!K66," ",[2]Общая!L66)</f>
        <v xml:space="preserve">Ткаченко Денис Владимирович 
Специалист по обслуживанию здания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"ВМС-ПРИНТ"</v>
      </c>
      <c r="D78" s="6" t="str">
        <f>CONCATENATE([2]Общая!G67," ",[2]Общая!H67," ",[2]Общая!I67," 
", [2]Общая!K67," ",[2]Общая!L67)</f>
        <v xml:space="preserve">Суворов Владимир Анатольевич 
Инженер энергетик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АО "ВМС-ПРИНТ"</v>
      </c>
      <c r="D79" s="6" t="str">
        <f>CONCATENATE([2]Общая!G68," ",[2]Общая!H68," ",[2]Общая!I68," 
", [2]Общая!K68," ",[2]Общая!L68)</f>
        <v xml:space="preserve">Лынов Антон  Алексеевич 
Инженер-электроник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"ТЕПЛОСЕРВИС"</v>
      </c>
      <c r="D80" s="6" t="str">
        <f>CONCATENATE([2]Общая!G69," ",[2]Общая!H69," ",[2]Общая!I69," 
", [2]Общая!K69," ",[2]Общая!L69)</f>
        <v xml:space="preserve">Адоньев Алексей Иванович 
Главный инженер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"ТЕПЛОСЕРВИС"</v>
      </c>
      <c r="D81" s="6" t="str">
        <f>CONCATENATE([2]Общая!G70," ",[2]Общая!H70," ",[2]Общая!I70," 
", [2]Общая!K70," ",[2]Общая!L70)</f>
        <v xml:space="preserve">Евдокимов Виктор Алексеевич 
Сервисный инженер 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"ТЕПЛОСЕРВИС"</v>
      </c>
      <c r="D82" s="6" t="str">
        <f>CONCATENATE([2]Общая!G71," ",[2]Общая!H71," ",[2]Общая!I71," 
", [2]Общая!K71," ",[2]Общая!L71)</f>
        <v xml:space="preserve">Золотухин Андрей Александрович 
Руководитель Аварийно -Диспетчерской Службы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"ТЕПЛОСЕРВИС"</v>
      </c>
      <c r="D83" s="6" t="str">
        <f>CONCATENATE([2]Общая!G72," ",[2]Общая!H72," ",[2]Общая!I72," 
", [2]Общая!K72," ",[2]Общая!L72)</f>
        <v xml:space="preserve">Балашов Александр Дмитриевич 
Слесарь по ремонту котельного оборудования АДС 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"НИКСАН СЕРВИС"</v>
      </c>
      <c r="D84" s="6" t="str">
        <f>CONCATENATE([2]Общая!G73," ",[2]Общая!H73," ",[2]Общая!I73," 
", [2]Общая!K73," ",[2]Общая!L73)</f>
        <v xml:space="preserve">Мазуренко Николай Анатольевич 
Генеральный директор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"ЗАВОД РЕГИСТРОВ"</v>
      </c>
      <c r="D85" s="6" t="str">
        <f>CONCATENATE([2]Общая!G74," ",[2]Общая!H74," ",[2]Общая!I74," 
", [2]Общая!K74," ",[2]Общая!L74)</f>
        <v xml:space="preserve">Берлов Эдуард Викторович 
Начальник строительного участка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"НОВЕЙШИЕ ТЕХНОЛОГИИ ЛС"</v>
      </c>
      <c r="D86" s="6" t="str">
        <f>CONCATENATE([2]Общая!G75," ",[2]Общая!H75," ",[2]Общая!I75," 
", [2]Общая!K75," ",[2]Общая!L75)</f>
        <v xml:space="preserve">Провоторов Андрей Вячеславович 
Ведущий инженер-проектировщик АСУ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"ЗАВОД РЕГИСТРОВ"</v>
      </c>
      <c r="D87" s="6" t="str">
        <f>CONCATENATE([2]Общая!G76," ",[2]Общая!H76," ",[2]Общая!I76," 
", [2]Общая!K76," ",[2]Общая!L76)</f>
        <v xml:space="preserve">Москалев Александр Юрьевич 
Начальник строительного участка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"ЗАВОД РЕГИСТРОВ"</v>
      </c>
      <c r="D88" s="6" t="str">
        <f>CONCATENATE([2]Общая!G77," ",[2]Общая!H77," ",[2]Общая!I77," 
", [2]Общая!K77," ",[2]Общая!L77)</f>
        <v xml:space="preserve">Шабатин Дмитрий Игоревич 
Технический директор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ОАО "ИВНИТЬ"</v>
      </c>
      <c r="D89" s="6" t="str">
        <f>CONCATENATE([2]Общая!G78," ",[2]Общая!H78," ",[2]Общая!I78," 
", [2]Общая!K78," ",[2]Общая!L78)</f>
        <v xml:space="preserve">Крылов Михаил Анатольевич 
Электромонтер </v>
      </c>
      <c r="E89" s="7" t="str">
        <f>[2]Общая!M78</f>
        <v>очередная</v>
      </c>
      <c r="F89" s="7" t="str">
        <f>[2]Общая!R78</f>
        <v>IV до и выше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ФКП "ГКНИПАС ИМЕНИ Л.К.САФРОНОВА"</v>
      </c>
      <c r="D90" s="6" t="str">
        <f>CONCATENATE([2]Общая!G79," ",[2]Общая!H79," ",[2]Общая!I79," 
", [2]Общая!K79," ",[2]Общая!L79)</f>
        <v xml:space="preserve">Андриянов Александр Сергеевич 
Старший мастер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ФКП "ГКНИПАС ИМЕНИ Л.К.САФРОНОВА"</v>
      </c>
      <c r="D91" s="6" t="str">
        <f>CONCATENATE([2]Общая!G80," ",[2]Общая!H80," ",[2]Общая!I80," 
", [2]Общая!K80," ",[2]Общая!L80)</f>
        <v xml:space="preserve">Жаринов Николай Федорович 
Начальник цеха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"ТРАНСЛОГ"</v>
      </c>
      <c r="D92" s="6" t="str">
        <f>CONCATENATE([2]Общая!G81," ",[2]Общая!H81," ",[2]Общая!I81," 
", [2]Общая!K81," ",[2]Общая!L81)</f>
        <v xml:space="preserve">Шклярик Валентина Николаевна 
Специалист по охране труда </v>
      </c>
      <c r="E92" s="7" t="str">
        <f>[2]Общая!M81</f>
        <v>очередная</v>
      </c>
      <c r="F92" s="7" t="str">
        <f>[2]Общая!R81</f>
        <v>IV до 1000 В</v>
      </c>
      <c r="G92" s="7" t="str">
        <f>[2]Общая!N81</f>
        <v>контролирующий электроустановки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"ТРАНСЛОГ"</v>
      </c>
      <c r="D93" s="6" t="str">
        <f>CONCATENATE([2]Общая!G82," ",[2]Общая!H82," ",[2]Общая!I82," 
", [2]Общая!K82," ",[2]Общая!L82)</f>
        <v xml:space="preserve">Стрюкова Мальвина Владимировна 
Руководитель производства 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"КОМФОРТ"</v>
      </c>
      <c r="D94" s="6" t="str">
        <f>CONCATENATE([2]Общая!G83," ",[2]Общая!H83," ",[2]Общая!I83," 
", [2]Общая!K83," ",[2]Общая!L83)</f>
        <v xml:space="preserve">Тельпиз Христофор Георгиевич 
Электромонтер по ремонту и обслуживанию электрооборудования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"КОМФОРТ"</v>
      </c>
      <c r="D95" s="6" t="str">
        <f>CONCATENATE([2]Общая!G84," ",[2]Общая!H84," ",[2]Общая!I84," 
", [2]Общая!K84," ",[2]Общая!L84)</f>
        <v xml:space="preserve">Справцев Виктор Михайлович 
Электромонтер по ремонту и обслуживанию электрооборудования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"КОМФОРТ"</v>
      </c>
      <c r="D96" s="6" t="str">
        <f>CONCATENATE([2]Общая!G85," ",[2]Общая!H85," ",[2]Общая!I85," 
", [2]Общая!K85," ",[2]Общая!L85)</f>
        <v xml:space="preserve">Лаздан Константин Владимирович 
Заместитель главного инженера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ремонтный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"ЦМТ ВОСКРЕСЕНСК"</v>
      </c>
      <c r="D97" s="6" t="str">
        <f>CONCATENATE([2]Общая!G86," ",[2]Общая!H86," ",[2]Общая!I86," 
", [2]Общая!K86," ",[2]Общая!L86)</f>
        <v xml:space="preserve">Цуцаева Тамара Игоревна 
Главный врач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"НПО "ПНЕВМОМОДУЛЬ"</v>
      </c>
      <c r="D98" s="6" t="str">
        <f>CONCATENATE([2]Общая!G87," ",[2]Общая!H87," ",[2]Общая!I87," 
", [2]Общая!K87," ",[2]Общая!L87)</f>
        <v xml:space="preserve">Соломатин Григорий Николаевич 
Генеральный директор </v>
      </c>
      <c r="E98" s="7" t="str">
        <f>[2]Общая!M87</f>
        <v>внеочередная</v>
      </c>
      <c r="F98" s="7" t="str">
        <f>[2]Общая!R87</f>
        <v>IV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АО "ЭНЕРГОМАШ (ЧЕХОВ)-ЧЗЭМ"</v>
      </c>
      <c r="D99" s="6" t="str">
        <f>CONCATENATE([2]Общая!G88," ",[2]Общая!H88," ",[2]Общая!I88," 
", [2]Общая!K88," ",[2]Общая!L88)</f>
        <v xml:space="preserve">Кочетков Александр Владимирович 
Мастер участка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 xml:space="preserve">административно—технический персонал, с правом испытания оборудования повышенным напряжением </v>
      </c>
      <c r="H99" s="15" t="str">
        <f>[2]Общая!S88</f>
        <v>ПТЭЭСиС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"НПО "ПНЕВМОМОДУЛЬ"</v>
      </c>
      <c r="D100" s="6" t="str">
        <f>CONCATENATE([2]Общая!G89," ",[2]Общая!H89," ",[2]Общая!I89," 
", [2]Общая!K89," ",[2]Общая!L89)</f>
        <v xml:space="preserve">Безотосный Алексей Викторович 
Главный инженер </v>
      </c>
      <c r="E100" s="7" t="str">
        <f>[2]Общая!M89</f>
        <v>внеочередная</v>
      </c>
      <c r="F100" s="7" t="str">
        <f>[2]Общая!R89</f>
        <v>IV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АО "ЭНЕРГОМАШ (ЧЕХОВ)-ЧЗЭМ"</v>
      </c>
      <c r="D101" s="6" t="str">
        <f>CONCATENATE([2]Общая!G90," ",[2]Общая!H90," ",[2]Общая!I90," 
", [2]Общая!K90," ",[2]Общая!L90)</f>
        <v xml:space="preserve">Фомичев Сергей Евгеньевич 
Инженер-электрик 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 xml:space="preserve">административно—технический персонал, с правом испытания оборудования повышенным напряжением </v>
      </c>
      <c r="H101" s="15" t="str">
        <f>[2]Общая!S90</f>
        <v>ПТЭЭСиС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"НПО "ПНЕВМОМОДУЛЬ"</v>
      </c>
      <c r="D102" s="6" t="str">
        <f>CONCATENATE([2]Общая!G91," ",[2]Общая!H91," ",[2]Общая!I91," 
", [2]Общая!K91," ",[2]Общая!L91)</f>
        <v xml:space="preserve">Гончаров Сергей Александрович 
Заведующий складом </v>
      </c>
      <c r="E102" s="7" t="str">
        <f>[2]Общая!M91</f>
        <v>очередная</v>
      </c>
      <c r="F102" s="7" t="str">
        <f>[2]Общая!R91</f>
        <v>III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"ГАЗПРОМ ТЕПЛОЭНЕРГО МО"</v>
      </c>
      <c r="D103" s="6" t="str">
        <f>CONCATENATE([2]Общая!G92," ",[2]Общая!H92," ",[2]Общая!I92," 
", [2]Общая!K92," ",[2]Общая!L92)</f>
        <v xml:space="preserve">Кудинов Игорь Леонидович 
главный инженер </v>
      </c>
      <c r="E103" s="7" t="str">
        <f>[2]Общая!M92</f>
        <v>очередная</v>
      </c>
      <c r="F103" s="7" t="str">
        <f>[2]Общая!R92</f>
        <v>IV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"ТЕПЛОИНЖСЕРВИС"</v>
      </c>
      <c r="D104" s="6" t="str">
        <f>CONCATENATE([2]Общая!G93," ",[2]Общая!H93," ",[2]Общая!I93," 
", [2]Общая!K93," ",[2]Общая!L93)</f>
        <v xml:space="preserve">Саутин Владимир Алексеевич 
Начальник котельной </v>
      </c>
      <c r="E104" s="7" t="str">
        <f>[2]Общая!M93</f>
        <v>очередная</v>
      </c>
      <c r="F104" s="7" t="str">
        <f>[2]Общая!R93</f>
        <v>IV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"ФИТИНГ"</v>
      </c>
      <c r="D105" s="6" t="str">
        <f>CONCATENATE([2]Общая!G94," ",[2]Общая!H94," ",[2]Общая!I94," 
", [2]Общая!K94," ",[2]Общая!L94)</f>
        <v xml:space="preserve">Шувалов Александр Борисович 
Главный инженер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"ФИТИНГ"</v>
      </c>
      <c r="D106" s="6" t="str">
        <f>CONCATENATE([2]Общая!G95," ",[2]Общая!H95," ",[2]Общая!I95," 
", [2]Общая!K95," ",[2]Общая!L95)</f>
        <v xml:space="preserve">Ванютин Александр Николаевич 
Главный энергетик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"ФИТИНГ"</v>
      </c>
      <c r="D107" s="6" t="str">
        <f>CONCATENATE([2]Общая!G96," ",[2]Общая!H96," ",[2]Общая!I96," 
", [2]Общая!K96," ",[2]Общая!L96)</f>
        <v xml:space="preserve">Нурисламов Мансур Авзяхович 
Инженер-электрик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"ФИТИНГ"</v>
      </c>
      <c r="D108" s="6" t="str">
        <f>CONCATENATE([2]Общая!G97," ",[2]Общая!H97," ",[2]Общая!I97," 
", [2]Общая!K97," ",[2]Общая!L97)</f>
        <v xml:space="preserve">Серова Татьяна Трофимовна 
Специалист по охране труда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"ФИТИНГ"</v>
      </c>
      <c r="D109" s="6" t="str">
        <f>CONCATENATE([2]Общая!G98," ",[2]Общая!H98," ",[2]Общая!I98," 
", [2]Общая!K98," ",[2]Общая!L98)</f>
        <v xml:space="preserve">Багирян Манвел Аршавирович 
Электромонтер по ремонту и обслуживанию электрооборудования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ЛИСОВИК АЛЕКСАНДР СЕРГЕЕВИЧ</v>
      </c>
      <c r="D110" s="6" t="str">
        <f>CONCATENATE([2]Общая!G99," ",[2]Общая!H99," ",[2]Общая!I99," 
", [2]Общая!K99," ",[2]Общая!L99)</f>
        <v xml:space="preserve">Лисовик Александр Сергеевич 
Руководитель </v>
      </c>
      <c r="E110" s="7" t="str">
        <f>[2]Общая!M99</f>
        <v>очередная</v>
      </c>
      <c r="F110" s="7" t="str">
        <f>[2]Общая!R99</f>
        <v>IV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ЛИСОВИК АЛЕКСАНДР СЕРГЕЕВИЧ</v>
      </c>
      <c r="D111" s="6" t="str">
        <f>CONCATENATE([2]Общая!G100," ",[2]Общая!H100," ",[2]Общая!I100," 
", [2]Общая!K100," ",[2]Общая!L100)</f>
        <v xml:space="preserve">Борздыко Денис Александрович 
Инженер 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"ВДМ-СЕРВИС"</v>
      </c>
      <c r="D112" s="6" t="str">
        <f>CONCATENATE([2]Общая!G101," ",[2]Общая!H101," ",[2]Общая!I101," 
", [2]Общая!K101," ",[2]Общая!L101)</f>
        <v xml:space="preserve">Гончаров Евгений Владимирович 
Инженер по эксплуатации 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"ВДМ-СЕРВИС"</v>
      </c>
      <c r="D113" s="6" t="str">
        <f>CONCATENATE([2]Общая!G102," ",[2]Общая!H102," ",[2]Общая!I102," 
", [2]Общая!K102," ",[2]Общая!L102)</f>
        <v xml:space="preserve">Куренков Михаил Александрович 
Инженер 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"ДМИТРОВ-КАБЕЛЬ"</v>
      </c>
      <c r="D114" s="6" t="str">
        <f>CONCATENATE([2]Общая!G103," ",[2]Общая!H103," ",[2]Общая!I103," 
", [2]Общая!K103," ",[2]Общая!L103)</f>
        <v xml:space="preserve">Чколян Рубен Мишаевич 
Главный инженер </v>
      </c>
      <c r="E114" s="7" t="str">
        <f>[2]Общая!M103</f>
        <v>очередная</v>
      </c>
      <c r="F114" s="7" t="str">
        <f>[2]Общая!R103</f>
        <v>V до и выше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"ПК "ЛИДЕР"</v>
      </c>
      <c r="D115" s="6" t="str">
        <f>CONCATENATE([2]Общая!G104," ",[2]Общая!H104," ",[2]Общая!I104," 
", [2]Общая!K104," ",[2]Общая!L104)</f>
        <v xml:space="preserve">Новосельцев Олег Петрович 
Главный энергетик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НПФ РАЙМЕТ</v>
      </c>
      <c r="D116" s="6" t="str">
        <f>CONCATENATE([2]Общая!G105," ",[2]Общая!H105," ",[2]Общая!I105," 
", [2]Общая!K105," ",[2]Общая!L105)</f>
        <v xml:space="preserve">Громов Алексей Сергеевич 
Ведущий инженер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"АЭРОТЭЧ"</v>
      </c>
      <c r="D117" s="6" t="str">
        <f>CONCATENATE([2]Общая!G106," ",[2]Общая!H106," ",[2]Общая!I106," 
", [2]Общая!K106," ",[2]Общая!L106)</f>
        <v xml:space="preserve">Братченко Андрей Борисович 
Старший инженер-технолог </v>
      </c>
      <c r="E117" s="7" t="str">
        <f>[2]Общая!M106</f>
        <v>первичная</v>
      </c>
      <c r="F117" s="7" t="str">
        <f>[2]Общая!R106</f>
        <v>II до и выше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"АЭРОТЭЧ"</v>
      </c>
      <c r="D118" s="6" t="str">
        <f>CONCATENATE([2]Общая!G107," ",[2]Общая!H107," ",[2]Общая!I107," 
", [2]Общая!K107," ",[2]Общая!L107)</f>
        <v xml:space="preserve">Князев Степан Викторович 
Заместитель генерального директора - директор по качеству </v>
      </c>
      <c r="E118" s="7" t="str">
        <f>[2]Общая!M107</f>
        <v>первичная</v>
      </c>
      <c r="F118" s="7" t="str">
        <f>[2]Общая!R107</f>
        <v>II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"АЭРОТЭЧ"</v>
      </c>
      <c r="D119" s="6" t="str">
        <f>CONCATENATE([2]Общая!G108," ",[2]Общая!H108," ",[2]Общая!I108," 
", [2]Общая!K108," ",[2]Общая!L108)</f>
        <v xml:space="preserve">Голяховский Семен Леонидович 
Сменный заместитель директора по производству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"АЭРОТЭЧ"</v>
      </c>
      <c r="D120" s="6" t="str">
        <f>CONCATENATE([2]Общая!G109," ",[2]Общая!H109," ",[2]Общая!I109," 
", [2]Общая!K109," ",[2]Общая!L109)</f>
        <v xml:space="preserve">Каратеев Дмитрий Сергеевич 
Начальник инженерно-технологического отдела </v>
      </c>
      <c r="E120" s="7" t="str">
        <f>[2]Общая!M109</f>
        <v>первичная</v>
      </c>
      <c r="F120" s="7" t="str">
        <f>[2]Общая!R109</f>
        <v>II до и выше 1000 В</v>
      </c>
      <c r="G120" s="7" t="str">
        <f>[2]Общая!N109</f>
        <v>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"АЭРОТЭЧ"</v>
      </c>
      <c r="D121" s="6" t="str">
        <f>CONCATENATE([2]Общая!G110," ",[2]Общая!H110," ",[2]Общая!I110," 
", [2]Общая!K110," ",[2]Общая!L110)</f>
        <v xml:space="preserve">Аксенов Андрей Сергеевич 
Сменный заместитель директора по производству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ремонтный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"САМОЛЕТ ЭНЕРГО"</v>
      </c>
      <c r="D122" s="6" t="str">
        <f>CONCATENATE([2]Общая!G111," ",[2]Общая!H111," ",[2]Общая!I111," 
", [2]Общая!K111," ",[2]Общая!L111)</f>
        <v xml:space="preserve">Арсенкова Елена Владимировна 
Начальник участка </v>
      </c>
      <c r="E122" s="7" t="str">
        <f>[2]Общая!M111</f>
        <v>очередная</v>
      </c>
      <c r="F122" s="7" t="str">
        <f>[2]Общая!R111</f>
        <v>III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"САМОЛЕТ ЭНЕРГО"</v>
      </c>
      <c r="D123" s="6" t="str">
        <f>CONCATENATE([2]Общая!G112," ",[2]Общая!H112," ",[2]Общая!I112," 
", [2]Общая!K112," ",[2]Общая!L112)</f>
        <v xml:space="preserve">Клешнин Евгений Александрович 
Начальник участка </v>
      </c>
      <c r="E123" s="7" t="str">
        <f>[2]Общая!M112</f>
        <v>очередная</v>
      </c>
      <c r="F123" s="7" t="str">
        <f>[2]Общая!R112</f>
        <v>III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"САМОЛЕТ ЭНЕРГО"</v>
      </c>
      <c r="D124" s="6" t="str">
        <f>CONCATENATE([2]Общая!G113," ",[2]Общая!H113," ",[2]Общая!I113," 
", [2]Общая!K113," ",[2]Общая!L113)</f>
        <v xml:space="preserve">Дабижа Вадим Владиславович 
Начальник участка </v>
      </c>
      <c r="E124" s="7" t="str">
        <f>[2]Общая!M113</f>
        <v>очередная</v>
      </c>
      <c r="F124" s="7" t="str">
        <f>[2]Общая!R113</f>
        <v>IV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АО "КРОТЕКС"</v>
      </c>
      <c r="D125" s="6" t="str">
        <f>CONCATENATE([2]Общая!G114," ",[2]Общая!H114," ",[2]Общая!I114," 
", [2]Общая!K114," ",[2]Общая!L114)</f>
        <v xml:space="preserve">Прияткин Александр Владимирович 
начальник службы пожарной безопасности 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"ПАРТНЁР"</v>
      </c>
      <c r="D126" s="6" t="str">
        <f>CONCATENATE([2]Общая!G115," ",[2]Общая!H115," ",[2]Общая!I115," 
", [2]Общая!K115," ",[2]Общая!L115)</f>
        <v xml:space="preserve">Понаморенко Денис Викторович 
Электромонтер по ремонту и обслуживанию оборудования 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"ЖИРОШКИНО"</v>
      </c>
      <c r="D127" s="6" t="str">
        <f>CONCATENATE([2]Общая!G116," ",[2]Общая!H116," ",[2]Общая!I116," 
", [2]Общая!K116," ",[2]Общая!L116)</f>
        <v xml:space="preserve">Силенко Михаил Валентинович 
Электромонтер по ремонту и обслуживанию оборудования 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"ЦЕМЕНТУМ ЦЕНТР"</v>
      </c>
      <c r="D128" s="6" t="str">
        <f>CONCATENATE([2]Общая!G117," ",[2]Общая!H117," ",[2]Общая!I117," 
", [2]Общая!K117," ",[2]Общая!L117)</f>
        <v xml:space="preserve">Маланушенко Александр Сергеевич 
Начальник отдела промышленной автоматизации 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"ПЕТРОВКА МЕНЕДЖМЕНТ"</v>
      </c>
      <c r="D129" s="6" t="str">
        <f>CONCATENATE([2]Общая!G118," ",[2]Общая!H118," ",[2]Общая!I118," 
", [2]Общая!K118," ",[2]Общая!L118)</f>
        <v xml:space="preserve">Селезнев Виталий Иванович 
Техник по обслуживанию зданий и сооружений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оперативно-ремонтный персонал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"ПЕТРОВКА МЕНЕДЖМЕНТ"</v>
      </c>
      <c r="D130" s="6" t="str">
        <f>CONCATENATE([2]Общая!G119," ",[2]Общая!H119," ",[2]Общая!I119," 
", [2]Общая!K119," ",[2]Общая!L119)</f>
        <v xml:space="preserve">Кирпичёв Павел Александрович 
Техник по эксплуатации зданий и сооружений 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"ПЕТРОВКА МЕНЕДЖМЕНТ"</v>
      </c>
      <c r="D131" s="6" t="str">
        <f>CONCATENATE([2]Общая!G120," ",[2]Общая!H120," ",[2]Общая!I120," 
", [2]Общая!K120," ",[2]Общая!L120)</f>
        <v xml:space="preserve">Руфов Александр Сергеевич 
Главный инженер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"МАГНУМ СУПЕРФУД"</v>
      </c>
      <c r="D132" s="6" t="str">
        <f>CONCATENATE([2]Общая!G121," ",[2]Общая!H121," ",[2]Общая!I121," 
", [2]Общая!K121," ",[2]Общая!L121)</f>
        <v xml:space="preserve">Филатов Глеб Александрович 
Инженер по эксплуатации здания </v>
      </c>
      <c r="E132" s="7" t="str">
        <f>[2]Общая!M121</f>
        <v>очередная</v>
      </c>
      <c r="F132" s="7" t="str">
        <f>[2]Общая!R121</f>
        <v>III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"УАЙТ МЕНЕДЖМЕНТ"</v>
      </c>
      <c r="D133" s="6" t="str">
        <f>CONCATENATE([2]Общая!G122," ",[2]Общая!H122," ",[2]Общая!I122," 
", [2]Общая!K122," ",[2]Общая!L122)</f>
        <v xml:space="preserve">Руфов Александр Сергеевич 
Главный инженер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"УАЙТ МЕНЕДЖМЕНТ"</v>
      </c>
      <c r="D134" s="6" t="str">
        <f>CONCATENATE([2]Общая!G123," ",[2]Общая!H123," ",[2]Общая!I123," 
", [2]Общая!K123," ",[2]Общая!L123)</f>
        <v xml:space="preserve">Парфенов Константин Евгеньевич 
Управляющий 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"ТЕХНОМЕХАНИКА"</v>
      </c>
      <c r="D135" s="6" t="str">
        <f>CONCATENATE([2]Общая!G124," ",[2]Общая!H124," ",[2]Общая!I124," 
", [2]Общая!K124," ",[2]Общая!L124)</f>
        <v xml:space="preserve">Зинченко Михаил Вадимович 
ГЕНЕРАЛЬНЫЙ ДИРЕКТОР 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"ТЕХНОМЕХАНИКА"</v>
      </c>
      <c r="D136" s="6" t="str">
        <f>CONCATENATE([2]Общая!G125," ",[2]Общая!H125," ",[2]Общая!I125," 
", [2]Общая!K125," ",[2]Общая!L125)</f>
        <v xml:space="preserve">Маруф Али Мохамед 
МЕНЕДЖЕР ПО ПРОДАЖАМ 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"ТЕХНОМЕХАНИКА"</v>
      </c>
      <c r="D137" s="6" t="str">
        <f>CONCATENATE([2]Общая!G126," ",[2]Общая!H126," ",[2]Общая!I126," 
", [2]Общая!K126," ",[2]Общая!L126)</f>
        <v xml:space="preserve">Боковцов Дмитрий Анатольевич 
СЛЕСАРЬ МЕХАНОСБОРОЧНЫХ РАБОТ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"ТЕХНОМЕХАНИКА"</v>
      </c>
      <c r="D138" s="6" t="str">
        <f>CONCATENATE([2]Общая!G127," ",[2]Общая!H127," ",[2]Общая!I127," 
", [2]Общая!K127," ",[2]Общая!L127)</f>
        <v xml:space="preserve">Скопцов Константин Анатольевич 
НАЧАЛЬНИК ЦЕХА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"ТЕХНОМЕХАНИКА"</v>
      </c>
      <c r="D139" s="6" t="str">
        <f>CONCATENATE([2]Общая!G128," ",[2]Общая!H128," ",[2]Общая!I128," 
", [2]Общая!K128," ",[2]Общая!L128)</f>
        <v xml:space="preserve">Федоровцев Александр Михайлович 
МЕНЕДЖЕР ПО ПРОДАЖАМ 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"КАПЭКС"</v>
      </c>
      <c r="D140" s="6" t="str">
        <f>CONCATENATE([2]Общая!G129," ",[2]Общая!H129," ",[2]Общая!I129," 
", [2]Общая!K129," ",[2]Общая!L129)</f>
        <v xml:space="preserve">Михайлов Роман Сергеевич 
Главный инженер </v>
      </c>
      <c r="E140" s="7" t="str">
        <f>[2]Общая!M129</f>
        <v>очередная</v>
      </c>
      <c r="F140" s="7" t="str">
        <f>[2]Общая!R129</f>
        <v>III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ИП КУБАСОВ АЛЕКСЕЙ ИВАНОВИЧ</v>
      </c>
      <c r="D141" s="6" t="str">
        <f>CONCATENATE([2]Общая!G130," ",[2]Общая!H130," ",[2]Общая!I130," 
", [2]Общая!K130," ",[2]Общая!L130)</f>
        <v xml:space="preserve">Щукин Илья Михайлович 
электромонтажник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ремонтный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ИП БАБОЕВ КАРЧА АЗРЕТОВИЧ</v>
      </c>
      <c r="D142" s="6" t="str">
        <f>CONCATENATE([2]Общая!G131," ",[2]Общая!H131," ",[2]Общая!I131," 
", [2]Общая!K131," ",[2]Общая!L131)</f>
        <v xml:space="preserve">Бабоев Руслан Азретович 
заместитель руководителя участка </v>
      </c>
      <c r="E142" s="7" t="str">
        <f>[2]Общая!M131</f>
        <v>очередная</v>
      </c>
      <c r="F142" s="7" t="str">
        <f>[2]Общая!R131</f>
        <v>IV до и выше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"ЗСА"</v>
      </c>
      <c r="D143" s="6" t="str">
        <f>CONCATENATE([2]Общая!G132," ",[2]Общая!H132," ",[2]Общая!I132," 
", [2]Общая!K132," ",[2]Общая!L132)</f>
        <v xml:space="preserve">Серегин Иван Валерьевич 
Электромонтер по ремонту и обслуживанию электрооборудования 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ИП ПУХОВ АРТЁМ ВЛАДИМИРОВИЧ</v>
      </c>
      <c r="D144" s="6" t="str">
        <f>CONCATENATE([2]Общая!G133," ",[2]Общая!H133," ",[2]Общая!I133," 
", [2]Общая!K133," ",[2]Общая!L133)</f>
        <v xml:space="preserve">Литвинов Константин Валерьевич 
Монтажник систем кондиционирования и вентиляции 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"ЗСА"</v>
      </c>
      <c r="D145" s="6" t="str">
        <f>CONCATENATE([2]Общая!G134," ",[2]Общая!H134," ",[2]Общая!I134," 
", [2]Общая!K134," ",[2]Общая!L134)</f>
        <v xml:space="preserve">Луговый Любомир Васильевич 
Электромонтер по ремонту и обслуживанию электрооборудования </v>
      </c>
      <c r="E145" s="7" t="str">
        <f>[2]Общая!M134</f>
        <v>внеочередная</v>
      </c>
      <c r="F145" s="7" t="str">
        <f>[2]Общая!R134</f>
        <v>III до 1000 В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ИП ПУХОВ АРТЁМ ВЛАДИМИРОВИЧ</v>
      </c>
      <c r="D146" s="6" t="str">
        <f>CONCATENATE([2]Общая!G135," ",[2]Общая!H135," ",[2]Общая!I135," 
", [2]Общая!K135," ",[2]Общая!L135)</f>
        <v xml:space="preserve">Комаров Антон Игоревич 
Монтажник систем кондиционирования и вентиляции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"АВТО-МС"</v>
      </c>
      <c r="D147" s="6" t="str">
        <f>CONCATENATE([2]Общая!G136," ",[2]Общая!H136," ",[2]Общая!I136," 
", [2]Общая!K136," ",[2]Общая!L136)</f>
        <v xml:space="preserve">Старцев Евгений Анатольевич 
Водитель ричтрака </v>
      </c>
      <c r="E147" s="7" t="str">
        <f>[2]Общая!M136</f>
        <v>внеочередная</v>
      </c>
      <c r="F147" s="7" t="str">
        <f>[2]Общая!R136</f>
        <v>III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"КМК"</v>
      </c>
      <c r="D148" s="6" t="str">
        <f>CONCATENATE([2]Общая!G137," ",[2]Общая!H137," ",[2]Общая!I137," 
", [2]Общая!K137," ",[2]Общая!L137)</f>
        <v xml:space="preserve">Литяго Валерий Владимирович 
Главный инженер 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оперативно-ремонтный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"БАЗА МАЛИНО"</v>
      </c>
      <c r="D149" s="6" t="str">
        <f>CONCATENATE([2]Общая!G138," ",[2]Общая!H138," ",[2]Общая!I138," 
", [2]Общая!K138," ",[2]Общая!L138)</f>
        <v xml:space="preserve">Ахраменков Евгений Владимирович 
главный энергетик 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"КАПЭКС"</v>
      </c>
      <c r="D150" s="6" t="str">
        <f>CONCATENATE([2]Общая!G139," ",[2]Общая!H139," ",[2]Общая!I139," 
", [2]Общая!K139," ",[2]Общая!L139)</f>
        <v xml:space="preserve">Бабаев Андрей Андреевич 
Заместитель главного инженера 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ИП САВЧЕНКО АЛЕКСАНДР ЮРЬЕВИЧ</v>
      </c>
      <c r="D151" s="6" t="str">
        <f>CONCATENATE([2]Общая!G140," ",[2]Общая!H140," ",[2]Общая!I140," 
", [2]Общая!K140," ",[2]Общая!L140)</f>
        <v xml:space="preserve">Савченко Александр Юрьевич 
Индивидуальный предприниматель </v>
      </c>
      <c r="E151" s="7" t="str">
        <f>[2]Общая!M140</f>
        <v>внеочередная</v>
      </c>
      <c r="F151" s="7" t="str">
        <f>[2]Общая!R140</f>
        <v>III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"КОНДИТЕРСКАЯ ФАБРИКА "БОГОРОДСКАЯ"</v>
      </c>
      <c r="D152" s="6" t="str">
        <f>CONCATENATE([2]Общая!G141," ",[2]Общая!H141," ",[2]Общая!I141," 
", [2]Общая!K141," ",[2]Общая!L141)</f>
        <v xml:space="preserve">Рекуненко Юрий Сергеевич 
Главный инженер 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"КОНДИТЕРСКАЯ ФАБРИКА "БОГОРОДСКАЯ"</v>
      </c>
      <c r="D153" s="6" t="str">
        <f>CONCATENATE([2]Общая!G142," ",[2]Общая!H142," ",[2]Общая!I142," 
", [2]Общая!K142," ",[2]Общая!L142)</f>
        <v xml:space="preserve">Торопченков Виктор Александрович 
Инженер-энергетик </v>
      </c>
      <c r="E153" s="7" t="str">
        <f>[2]Общая!M142</f>
        <v>очередная</v>
      </c>
      <c r="F153" s="7" t="str">
        <f>[2]Общая!R142</f>
        <v>IV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АО "АБ ИНБЕВ ЭФЕС"</v>
      </c>
      <c r="D154" s="6" t="str">
        <f>CONCATENATE([2]Общая!G143," ",[2]Общая!H143," ",[2]Общая!I143," 
", [2]Общая!K143," ",[2]Общая!L143)</f>
        <v xml:space="preserve">Акобян Тигран Жирайрович 
Руководитель участка технической поддержки </v>
      </c>
      <c r="E154" s="7" t="str">
        <f>[2]Общая!M143</f>
        <v>внеочередная</v>
      </c>
      <c r="F154" s="7" t="str">
        <f>[2]Общая!R143</f>
        <v>V до и выше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МБУ "ФСК "ПУШКИНО"</v>
      </c>
      <c r="D155" s="6" t="str">
        <f>CONCATENATE([2]Общая!G144," ",[2]Общая!H144," ",[2]Общая!I144," 
", [2]Общая!K144," ",[2]Общая!L144)</f>
        <v xml:space="preserve">Сивянков Андрей Иванович 
главный инженер </v>
      </c>
      <c r="E155" s="7" t="str">
        <f>[2]Общая!M144</f>
        <v>внеочередная</v>
      </c>
      <c r="F155" s="7" t="str">
        <f>[2]Общая!R144</f>
        <v>IV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МУП "КГХ"</v>
      </c>
      <c r="D156" s="6" t="str">
        <f>CONCATENATE([2]Общая!G145," ",[2]Общая!H145," ",[2]Общая!I145," 
", [2]Общая!K145," ",[2]Общая!L145)</f>
        <v xml:space="preserve">Белянин Игорь Николаевич 
Слесарь по контрольно-измерительным приборам и автоматике </v>
      </c>
      <c r="E156" s="7" t="str">
        <f>[2]Общая!M145</f>
        <v>очередная</v>
      </c>
      <c r="F156" s="7" t="str">
        <f>[2]Общая!R145</f>
        <v>III до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МУП "КГХ"</v>
      </c>
      <c r="D157" s="6" t="str">
        <f>CONCATENATE([2]Общая!G146," ",[2]Общая!H146," ",[2]Общая!I146," 
", [2]Общая!K146," ",[2]Общая!L146)</f>
        <v xml:space="preserve">Плехов Эдуард Владимирович 
Электромонтер по ремонту и обслуживанию электрооборудования </v>
      </c>
      <c r="E157" s="7" t="str">
        <f>[2]Общая!M146</f>
        <v>очередная</v>
      </c>
      <c r="F157" s="7" t="str">
        <f>[2]Общая!R146</f>
        <v>IV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"ЯНДЕКС ДЦ МО"</v>
      </c>
      <c r="D158" s="6" t="str">
        <f>CONCATENATE([2]Общая!G147," ",[2]Общая!H147," ",[2]Общая!I147," 
", [2]Общая!K147," ",[2]Общая!L147)</f>
        <v xml:space="preserve">Захаров Вячеслав Юрьевич 
Ведущий инженер по механическим системам 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>оперативно-ремонтный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"ЯНДЕКС ДЦ МО"</v>
      </c>
      <c r="D159" s="6" t="str">
        <f>CONCATENATE([2]Общая!G148," ",[2]Общая!H148," ",[2]Общая!I148," 
", [2]Общая!K148," ",[2]Общая!L148)</f>
        <v xml:space="preserve">Буянов Роман Олегович 
Специалист по охране труда и пожарной безопасности </v>
      </c>
      <c r="E159" s="7" t="str">
        <f>[2]Общая!M148</f>
        <v>очередная</v>
      </c>
      <c r="F159" s="7" t="str">
        <f>[2]Общая!R148</f>
        <v>III до и выше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УК "КАПИТАЛ ТАУЭРС"</v>
      </c>
      <c r="D160" s="6" t="str">
        <f>CONCATENATE([2]Общая!G149," ",[2]Общая!H149," ",[2]Общая!I149," 
", [2]Общая!K149," ",[2]Общая!L149)</f>
        <v xml:space="preserve">Трякин Вячеслав Сергеевич 
Заместитель главного инженера 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УК "КАПИТАЛ ТАУЭРС"</v>
      </c>
      <c r="D161" s="6" t="str">
        <f>CONCATENATE([2]Общая!G150," ",[2]Общая!H150," ",[2]Общая!I150," 
", [2]Общая!K150," ",[2]Общая!L150)</f>
        <v xml:space="preserve">Фомкин Максим Сергеевич 
Главный инженер 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ООО УК "КАПИТАЛ ТАУЭРС"</v>
      </c>
      <c r="D162" s="6" t="str">
        <f>CONCATENATE([2]Общая!G151," ",[2]Общая!H151," ",[2]Общая!I151," 
", [2]Общая!K151," ",[2]Общая!L151)</f>
        <v xml:space="preserve">Самойлов Григорий Владимирович 
Инженер-электрик 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УК "КАПИТАЛ ТАУЭРС"</v>
      </c>
      <c r="D163" s="6" t="str">
        <f>CONCATENATE([2]Общая!G152," ",[2]Общая!H152," ",[2]Общая!I152," 
", [2]Общая!K152," ",[2]Общая!L152)</f>
        <v xml:space="preserve">Гуртовенко Пётр Викторович 
Инженер контрольно-измерительных приборов и автоматики 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"КМК"</v>
      </c>
      <c r="D164" s="6" t="str">
        <f>CONCATENATE([2]Общая!G153," ",[2]Общая!H153," ",[2]Общая!I153," 
", [2]Общая!K153," ",[2]Общая!L153)</f>
        <v xml:space="preserve">Соколовская Дарина Элеонардовна 
Ведущий специалист по охране труда, пожарной, промышленной безопасности и экологии 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"КМК"</v>
      </c>
      <c r="D165" s="6" t="str">
        <f>CONCATENATE([2]Общая!G154," ",[2]Общая!H154," ",[2]Общая!I154," 
", [2]Общая!K154," ",[2]Общая!L154)</f>
        <v xml:space="preserve">Филиппов Сергей Анатольевич 
Заместитель главного инженера 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"КМК"</v>
      </c>
      <c r="D166" s="6" t="str">
        <f>CONCATENATE([2]Общая!G155," ",[2]Общая!H155," ",[2]Общая!I155," 
", [2]Общая!K155," ",[2]Общая!L155)</f>
        <v xml:space="preserve">Истратов Юрий Владимирович 
Главный инженер 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"КАПЭКС"</v>
      </c>
      <c r="D167" s="6" t="str">
        <f>CONCATENATE([2]Общая!G156," ",[2]Общая!H156," ",[2]Общая!I156," 
", [2]Общая!K156," ",[2]Общая!L156)</f>
        <v xml:space="preserve">Фомкин Максим Сергеевич 
Главный инженер </v>
      </c>
      <c r="E167" s="7" t="str">
        <f>[2]Общая!M156</f>
        <v>очередная</v>
      </c>
      <c r="F167" s="7" t="str">
        <f>[2]Общая!R156</f>
        <v>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"КАПЭКС"</v>
      </c>
      <c r="D168" s="6" t="str">
        <f>CONCATENATE([2]Общая!G157," ",[2]Общая!H157," ",[2]Общая!I157," 
", [2]Общая!K157," ",[2]Общая!L157)</f>
        <v xml:space="preserve">Шишка Игорь Анатольевич 
Ведущий инженер-энергетик 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"КАПЭКС"</v>
      </c>
      <c r="D169" s="6" t="str">
        <f>CONCATENATE([2]Общая!G158," ",[2]Общая!H158," ",[2]Общая!I158," 
", [2]Общая!K158," ",[2]Общая!L158)</f>
        <v xml:space="preserve">Колесник Иван Владимирович 
Заместитель главного инженера 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"Мануфактура Малюгина"</v>
      </c>
      <c r="D170" s="6" t="str">
        <f>CONCATENATE([2]Общая!G159," ",[2]Общая!H159," ",[2]Общая!I159," 
", [2]Общая!K159," ",[2]Общая!L159)</f>
        <v>Сычев Владимир Павлович 
Энергетик 8 лет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"Мануфактура Малюгина"</v>
      </c>
      <c r="D171" s="6" t="str">
        <f>CONCATENATE([2]Общая!G160," ",[2]Общая!H160," ",[2]Общая!I160," 
", [2]Общая!K160," ",[2]Общая!L160)</f>
        <v>Барабашов Дмитрий  Викторович 
Электромонтер 4 года 3 мес.</v>
      </c>
      <c r="E171" s="7" t="str">
        <f>[2]Общая!M160</f>
        <v>очередная</v>
      </c>
      <c r="F171" s="7" t="str">
        <f>[2]Общая!R160</f>
        <v>IV до и выше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"Мануфактура Малюгина"</v>
      </c>
      <c r="D172" s="6" t="str">
        <f>CONCATENATE([2]Общая!G161," ",[2]Общая!H161," ",[2]Общая!I161," 
", [2]Общая!K161," ",[2]Общая!L161)</f>
        <v>Мешков  Олег Иванович 
Руководитель хозяйственной службы 4 года 8 мес.</v>
      </c>
      <c r="E172" s="7" t="str">
        <f>[2]Общая!M161</f>
        <v>первичная</v>
      </c>
      <c r="F172" s="7" t="str">
        <f>[2]Общая!R161</f>
        <v>II группа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ИП Бабичев А.А.</v>
      </c>
      <c r="D173" s="6" t="str">
        <f>CONCATENATE([2]Общая!G162," ",[2]Общая!H162," ",[2]Общая!I162," 
", [2]Общая!K162," ",[2]Общая!L162)</f>
        <v>Фирсов   Анатолий Геннадьевич 
Техник 3 года 4 мес.</v>
      </c>
      <c r="E173" s="7" t="str">
        <f>[2]Общая!M162</f>
        <v>очередная</v>
      </c>
      <c r="F173" s="7" t="str">
        <f>[2]Общая!R162</f>
        <v>III до 1000 В</v>
      </c>
      <c r="G173" s="7" t="str">
        <f>[2]Общая!N162</f>
        <v>оперативно-ремонтный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ИП Григоров А.В.</v>
      </c>
      <c r="D174" s="6" t="str">
        <f>CONCATENATE([2]Общая!G163," ",[2]Общая!H163," ",[2]Общая!I163," 
", [2]Общая!K163," ",[2]Общая!L163)</f>
        <v>Киселёв Владимир Викторович 
энергетик 7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"УК "ЯХОНТЫ" ОТЕЛИ.РУ"
(ОП ИСТРА)</v>
      </c>
      <c r="D175" s="6" t="str">
        <f>CONCATENATE([2]Общая!G164," ",[2]Общая!H164," ",[2]Общая!I164," 
", [2]Общая!K164," ",[2]Общая!L164)</f>
        <v>Полынчук Руслан Валентинович 
Главный инженер 5 месяцев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"АлНорд"</v>
      </c>
      <c r="D176" s="6" t="str">
        <f>CONCATENATE([2]Общая!G165," ",[2]Общая!H165," ",[2]Общая!I165," 
", [2]Общая!K165," ",[2]Общая!L165)</f>
        <v>Савин Олег Викторович 
Энергетик 6,5 года</v>
      </c>
      <c r="E176" s="7" t="str">
        <f>[2]Общая!M165</f>
        <v>внеочередная</v>
      </c>
      <c r="F176" s="7" t="str">
        <f>[2]Общая!R165</f>
        <v>IV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ИП Лосев С. Н.</v>
      </c>
      <c r="D177" s="6" t="str">
        <f>CONCATENATE([2]Общая!G166," ",[2]Общая!H166," ",[2]Общая!I166," 
", [2]Общая!K166," ",[2]Общая!L166)</f>
        <v>Лосев Сергей Николаевич 
руководитель 16 лет</v>
      </c>
      <c r="E177" s="7" t="str">
        <f>[2]Общая!M166</f>
        <v>очередная</v>
      </c>
      <c r="F177" s="7"/>
      <c r="G177" s="7" t="str">
        <f>[2]Общая!N166</f>
        <v>руководящий работник</v>
      </c>
      <c r="H177" s="15" t="str">
        <f>[2]Общая!S166</f>
        <v>ПТЭТЭ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МОУ СОШ №28</v>
      </c>
      <c r="D178" s="6" t="str">
        <f>CONCATENATE([2]Общая!G167," ",[2]Общая!H167," ",[2]Общая!I167," 
", [2]Общая!K167," ",[2]Общая!L167)</f>
        <v>Зубарев Алексей Юрьевич 
учитель физики 3</v>
      </c>
      <c r="E178" s="7" t="str">
        <f>[2]Общая!M167</f>
        <v>очередная</v>
      </c>
      <c r="F178" s="7" t="str">
        <f>[2]Общая!R167</f>
        <v>II до 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МОУ СОШ № 28</v>
      </c>
      <c r="D179" s="6" t="str">
        <f>CONCATENATE([2]Общая!G168," ",[2]Общая!H168," ",[2]Общая!I168," 
", [2]Общая!K168," ",[2]Общая!L168)</f>
        <v>Петров Алексей Александрович 
учитель технологии 34</v>
      </c>
      <c r="E179" s="7" t="str">
        <f>[2]Общая!M168</f>
        <v>очередная</v>
      </c>
      <c r="F179" s="7" t="str">
        <f>[2]Общая!R168</f>
        <v>II до 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 xml:space="preserve">МОУ СОШ № 28 </v>
      </c>
      <c r="D180" s="6" t="str">
        <f>CONCATENATE([2]Общая!G169," ",[2]Общая!H169," ",[2]Общая!I169," 
", [2]Общая!K169," ",[2]Общая!L169)</f>
        <v>Леонтьев Анатолий Александрович 
Заместитель директора по безопасности 5</v>
      </c>
      <c r="E180" s="7" t="str">
        <f>[2]Общая!M169</f>
        <v>очередная</v>
      </c>
      <c r="F180" s="7" t="str">
        <f>[2]Общая!R169</f>
        <v>II до 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МУП "Инженерные сети г. Долгопрудного</v>
      </c>
      <c r="D181" s="6" t="str">
        <f>CONCATENATE([2]Общая!G170," ",[2]Общая!H170," ",[2]Общая!I170," 
", [2]Общая!K170," ",[2]Общая!L170)</f>
        <v>Антоненко Сергей Борисович 
Заместитель директора по теплоснабжению 5 мес</v>
      </c>
      <c r="E181" s="7" t="str">
        <f>[2]Общая!M170</f>
        <v>первичная</v>
      </c>
      <c r="F181" s="7"/>
      <c r="G181" s="7" t="str">
        <f>[2]Общая!N170</f>
        <v>управленческий персонал</v>
      </c>
      <c r="H181" s="15" t="str">
        <f>[2]Общая!S170</f>
        <v>ПТЭТЭ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МКУ "ХЭС"</v>
      </c>
      <c r="D182" s="6" t="str">
        <f>CONCATENATE([2]Общая!G171," ",[2]Общая!H171," ",[2]Общая!I171," 
", [2]Общая!K171," ",[2]Общая!L171)</f>
        <v>Клинаичев Александр Иванович 
начальник отдела 2 года              8 месяцев</v>
      </c>
      <c r="E182" s="7" t="str">
        <f>[2]Общая!M171</f>
        <v>очередная</v>
      </c>
      <c r="F182" s="7" t="str">
        <f>[2]Общая!R171</f>
        <v>III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МКУ "ХЭС"</v>
      </c>
      <c r="D183" s="6" t="str">
        <f>CONCATENATE([2]Общая!G172," ",[2]Общая!H172," ",[2]Общая!I172," 
", [2]Общая!K172," ",[2]Общая!L172)</f>
        <v>Балабанов Андрей Витальевич 
инженер-энергетик 4 года</v>
      </c>
      <c r="E183" s="7" t="str">
        <f>[2]Общая!M172</f>
        <v>очередная</v>
      </c>
      <c r="F183" s="7"/>
      <c r="G183" s="7" t="str">
        <f>[2]Общая!N172</f>
        <v>управленческий персонал</v>
      </c>
      <c r="H183" s="15" t="str">
        <f>[2]Общая!S172</f>
        <v>ПТЭТЭ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МКУ "ХЭС"</v>
      </c>
      <c r="D184" s="6" t="str">
        <f>CONCATENATE([2]Общая!G173," ",[2]Общая!H173," ",[2]Общая!I173," 
", [2]Общая!K173," ",[2]Общая!L173)</f>
        <v>Туков Азамат Мухамедович 
старший инженер 1 год</v>
      </c>
      <c r="E184" s="7" t="str">
        <f>[2]Общая!M173</f>
        <v>первичная</v>
      </c>
      <c r="F184" s="7"/>
      <c r="G184" s="7" t="str">
        <f>[2]Общая!N173</f>
        <v>управленческий персонал</v>
      </c>
      <c r="H184" s="15" t="str">
        <f>[2]Общая!S173</f>
        <v>ПТЭТЭ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АО "ДЗГИ"</v>
      </c>
      <c r="D185" s="6" t="str">
        <f>CONCATENATE([2]Общая!G174," ",[2]Общая!H174," ",[2]Общая!I174," 
", [2]Общая!K174," ",[2]Общая!L174)</f>
        <v>Макаренко Николай Михайлович 
главный инженер 0,6 год</v>
      </c>
      <c r="E185" s="7" t="str">
        <f>[2]Общая!M174</f>
        <v>внеочер</v>
      </c>
      <c r="F185" s="7" t="str">
        <f>[2]Общая!R174</f>
        <v xml:space="preserve"> IV до  1000В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ЗАО "АКЗО НОБЕЛЬ ДЕКОР"</v>
      </c>
      <c r="D186" s="6" t="str">
        <f>CONCATENATE([2]Общая!G175," ",[2]Общая!H175," ",[2]Общая!I175," 
", [2]Общая!K175," ",[2]Общая!L175)</f>
        <v xml:space="preserve">Болдин Валерий Олегович 
Инженер по автоматизации и механизации производственных процессов 5 лет </v>
      </c>
      <c r="E186" s="7" t="str">
        <f>[2]Общая!M175</f>
        <v xml:space="preserve">Первичная </v>
      </c>
      <c r="F186" s="7"/>
      <c r="G186" s="7" t="str">
        <f>[2]Общая!N175</f>
        <v>управленческий персонал</v>
      </c>
      <c r="H186" s="15" t="str">
        <f>[2]Общая!S175</f>
        <v>ПТЭТЭ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ЗАО Леонтьево</v>
      </c>
      <c r="D187" s="6" t="str">
        <f>CONCATENATE([2]Общая!G176," ",[2]Общая!H176," ",[2]Общая!I176," 
", [2]Общая!K176," ",[2]Общая!L176)</f>
        <v>Становов Виктор  Владимирович 
Главный энергетик 5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"ЦентрСтандарт"</v>
      </c>
      <c r="D188" s="6" t="str">
        <f>CONCATENATE([2]Общая!G177," ",[2]Общая!H177," ",[2]Общая!I177," 
", [2]Общая!K177," ",[2]Общая!L177)</f>
        <v>Кушаков Михаил Викторович 
Руководитель лаборатории 14 лет</v>
      </c>
      <c r="E188" s="7" t="str">
        <f>[2]Общая!M177</f>
        <v>очередная</v>
      </c>
      <c r="F188" s="7" t="str">
        <f>[2]Общая!R177</f>
        <v>IV гр.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"ЦентрСтандарт"</v>
      </c>
      <c r="D189" s="6" t="str">
        <f>CONCATENATE([2]Общая!G178," ",[2]Общая!H178," ",[2]Общая!I178," 
", [2]Общая!K178," ",[2]Общая!L178)</f>
        <v>Кудрявцев Александр Юрьевич 
Инженер по испытаниям 14 лет</v>
      </c>
      <c r="E189" s="7" t="str">
        <f>[2]Общая!M178</f>
        <v>очередная</v>
      </c>
      <c r="F189" s="7" t="str">
        <f>[2]Общая!R178</f>
        <v>IV гр. до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Филиал АО "Мособлгаз" "Запад"</v>
      </c>
      <c r="D190" s="6" t="str">
        <f>CONCATENATE([2]Общая!G179," ",[2]Общая!H179," ",[2]Общая!I179," 
", [2]Общая!K179," ",[2]Общая!L179)</f>
        <v>Лосенков Николай Николаевич 
главный энергетик  2 года 1 мес.</v>
      </c>
      <c r="E190" s="7" t="str">
        <f>[2]Общая!M179</f>
        <v>очередная</v>
      </c>
      <c r="F190" s="7" t="str">
        <f>[2]Общая!R179</f>
        <v xml:space="preserve">V до и выше 1000 В </v>
      </c>
      <c r="G190" s="7" t="str">
        <f>[2]Общая!N179</f>
        <v xml:space="preserve">административно—технический персонал, с правом испытания оборудования повышенным напряжением 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Филиал АО "Мособлгаз" "Запад"</v>
      </c>
      <c r="D191" s="6" t="str">
        <f>CONCATENATE([2]Общая!G180," ",[2]Общая!H180," ",[2]Общая!I180," 
", [2]Общая!K180," ",[2]Общая!L180)</f>
        <v>Клюхин Павел Евгеньевич 
начальник службы  защиты подземных газопроводов 11 лет</v>
      </c>
      <c r="E191" s="7" t="str">
        <f>[2]Общая!M180</f>
        <v>очередная</v>
      </c>
      <c r="F191" s="7" t="str">
        <f>[2]Общая!R180</f>
        <v>V до и выше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Филиал АО "Мособлгаз" "Запад"</v>
      </c>
      <c r="D192" s="6" t="str">
        <f>CONCATENATE([2]Общая!G181," ",[2]Общая!H181," ",[2]Общая!I181," 
", [2]Общая!K181," ",[2]Общая!L181)</f>
        <v>Иванов  Александр Викторович 
мастер службы главного энергетика 7 лет 5 мес.</v>
      </c>
      <c r="E192" s="7" t="str">
        <f>[2]Общая!M181</f>
        <v>очередная</v>
      </c>
      <c r="F192" s="7" t="str">
        <f>[2]Общая!R181</f>
        <v xml:space="preserve">V до и выше 1000 В </v>
      </c>
      <c r="G192" s="7" t="str">
        <f>[2]Общая!N181</f>
        <v xml:space="preserve">административно—технический персонал, с правом испытания оборудования повышенным напряжением 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Филиал АО "Мособлгаз" "Запад"</v>
      </c>
      <c r="D193" s="6" t="str">
        <f>CONCATENATE([2]Общая!G182," ",[2]Общая!H182," ",[2]Общая!I182," 
", [2]Общая!K182," ",[2]Общая!L182)</f>
        <v>Сафонова Дина  Хамитовна 
заместитель начальника службы защиты подземных газопроводов 7 лет 6 мес.</v>
      </c>
      <c r="E193" s="7" t="str">
        <f>[2]Общая!M182</f>
        <v>очередная</v>
      </c>
      <c r="F193" s="7" t="str">
        <f>[2]Общая!R182</f>
        <v>IV до 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"КАРБОЛИТ"</v>
      </c>
      <c r="D194" s="6" t="str">
        <f>CONCATENATE([2]Общая!G183," ",[2]Общая!H183," ",[2]Общая!I183," 
", [2]Общая!K183," ",[2]Общая!L183)</f>
        <v xml:space="preserve">Варенкин  Константин  Сергеевич 
Заместитель управляющего директора – Технический директор </v>
      </c>
      <c r="E194" s="7" t="str">
        <f>[2]Общая!M183</f>
        <v>очередная</v>
      </c>
      <c r="F194" s="7"/>
      <c r="G194" s="7" t="str">
        <f>[2]Общая!N183</f>
        <v>руководящий работник</v>
      </c>
      <c r="H194" s="15" t="str">
        <f>[2]Общая!S183</f>
        <v>ПТЭТЭ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"КАРБОЛИТ"</v>
      </c>
      <c r="D195" s="6" t="str">
        <f>CONCATENATE([2]Общая!G184," ",[2]Общая!H184," ",[2]Общая!I184," 
", [2]Общая!K184," ",[2]Общая!L184)</f>
        <v xml:space="preserve">Стахеев  Игорь  Владимирович 
Заместитель технического директора </v>
      </c>
      <c r="E195" s="7" t="str">
        <f>[2]Общая!M184</f>
        <v>очередная</v>
      </c>
      <c r="F195" s="7"/>
      <c r="G195" s="7" t="str">
        <f>[2]Общая!N184</f>
        <v>руководящий работник</v>
      </c>
      <c r="H195" s="15" t="str">
        <f>[2]Общая!S184</f>
        <v>ПТЭТЭ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ООО "КАРБОЛИТ"</v>
      </c>
      <c r="D196" s="6" t="str">
        <f>CONCATENATE([2]Общая!G185," ",[2]Общая!H185," ",[2]Общая!I185," 
", [2]Общая!K185," ",[2]Общая!L185)</f>
        <v xml:space="preserve">Красуленков  Олег  Николаевич 
Начальник отдела охраны труда и промышленной безопасности </v>
      </c>
      <c r="E196" s="7" t="str">
        <f>[2]Общая!M185</f>
        <v>очередная</v>
      </c>
      <c r="F196" s="7"/>
      <c r="G196" s="7" t="str">
        <f>[2]Общая!N185</f>
        <v>руководитель структурного подразделения</v>
      </c>
      <c r="H196" s="15" t="str">
        <f>[2]Общая!S185</f>
        <v>ПТЭТЭ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АО "Лужки Премьер"</v>
      </c>
      <c r="D197" s="6" t="str">
        <f>CONCATENATE([2]Общая!G186," ",[2]Общая!H186," ",[2]Общая!I186," 
", [2]Общая!K186," ",[2]Общая!L186)</f>
        <v>Рябиков Владимир Ювенальевич 
Специалист (совмещение) 5 лет</v>
      </c>
      <c r="E197" s="7" t="str">
        <f>[2]Общая!M186</f>
        <v>очередная</v>
      </c>
      <c r="F197" s="7" t="str">
        <f>[2]Общая!R186</f>
        <v>IV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АО "ДЗГИ"</v>
      </c>
      <c r="D198" s="6" t="str">
        <f>CONCATENATE([2]Общая!G187," ",[2]Общая!H187," ",[2]Общая!I187," 
", [2]Общая!K187," ",[2]Общая!L187)</f>
        <v>Кирсанов Александр Сергеевич 
инженер КИПиА 0.2</v>
      </c>
      <c r="E198" s="7" t="str">
        <f>[2]Общая!M187</f>
        <v>перв</v>
      </c>
      <c r="F198" s="7" t="str">
        <f>[2]Общая!R187</f>
        <v xml:space="preserve"> IV до  1000В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Филиал АО "Мособлгаз" "Северо-Запад"</v>
      </c>
      <c r="D199" s="6" t="str">
        <f>CONCATENATE([2]Общая!G188," ",[2]Общая!H188," ",[2]Общая!I188," 
", [2]Общая!K188," ",[2]Общая!L188)</f>
        <v>Ушакова Евгения  Владимировна 
главный энергетик 12 лет  10 мес.</v>
      </c>
      <c r="E199" s="7" t="str">
        <f>[2]Общая!M188</f>
        <v>очередная</v>
      </c>
      <c r="F199" s="7" t="str">
        <f>[2]Общая!R188</f>
        <v xml:space="preserve">V до и выше 1000 В </v>
      </c>
      <c r="G199" s="7" t="str">
        <f>[2]Общая!N188</f>
        <v xml:space="preserve">административно—технический персонал, с правом испытания оборудования повышенным напряжением 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Филиал АО "Мособлгаз" "Северо-Запад"</v>
      </c>
      <c r="D200" s="6" t="str">
        <f>CONCATENATE([2]Общая!G189," ",[2]Общая!H189," ",[2]Общая!I189," 
", [2]Общая!K189," ",[2]Общая!L189)</f>
        <v>Рузаков  Юрий  Викторович 
начальник службы защиты подземных газопроводов 8 лет 7 мес.</v>
      </c>
      <c r="E200" s="7" t="str">
        <f>[2]Общая!M189</f>
        <v>очередная</v>
      </c>
      <c r="F200" s="7" t="str">
        <f>[2]Общая!R189</f>
        <v>IV до и выше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Филиал АО "Мособлгаз" "Северо-Запад"</v>
      </c>
      <c r="D201" s="6" t="str">
        <f>CONCATENATE([2]Общая!G190," ",[2]Общая!H190," ",[2]Общая!I190," 
", [2]Общая!K190," ",[2]Общая!L190)</f>
        <v>Белов  Роман Витальевич 
мастер службы главного энергетика 4 года 4 мес.</v>
      </c>
      <c r="E201" s="7" t="str">
        <f>[2]Общая!M190</f>
        <v>очередная</v>
      </c>
      <c r="F201" s="7" t="str">
        <f>[2]Общая!R190</f>
        <v xml:space="preserve">V до и выше 1000 В </v>
      </c>
      <c r="G201" s="7" t="str">
        <f>[2]Общая!N190</f>
        <v xml:space="preserve">административно—технический персонал, с правом испытания оборудования повышенным напряжением </v>
      </c>
      <c r="H201" s="15" t="str">
        <f>[2]Общая!S190</f>
        <v>ПТЭЭПЭЭ</v>
      </c>
      <c r="I201" s="8">
        <f>[2]Общая!V190</f>
        <v>0.58333333333333304</v>
      </c>
    </row>
    <row r="202" spans="2:9" s="3" customFormat="1" ht="100.5" customHeight="1" x14ac:dyDescent="0.25">
      <c r="B202" s="2">
        <v>188</v>
      </c>
      <c r="C202" s="5" t="str">
        <f>[2]Общая!E191</f>
        <v>Филиал АО "Мособлгаз" "Северо-Запад"</v>
      </c>
      <c r="D202" s="6" t="str">
        <f>CONCATENATE([2]Общая!G191," ",[2]Общая!H191," ",[2]Общая!I191," 
", [2]Общая!K191," ",[2]Общая!L191)</f>
        <v>Красильников  Александр Геннадьевич 
ведущий инженер 9 лет 9 мес.</v>
      </c>
      <c r="E202" s="7" t="str">
        <f>[2]Общая!M191</f>
        <v>очередная</v>
      </c>
      <c r="F202" s="7" t="str">
        <f>[2]Общая!R191</f>
        <v>V до и выше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ООО "РВБ"</v>
      </c>
      <c r="D203" s="6" t="str">
        <f>CONCATENATE([2]Общая!G192," ",[2]Общая!H192," ",[2]Общая!I192," 
", [2]Общая!K192," ",[2]Общая!L192)</f>
        <v>Столин Андрей Анатольевич 
Руководитель группы инженеров 1 год 2 месяца</v>
      </c>
      <c r="E203" s="7" t="str">
        <f>[2]Общая!M192</f>
        <v>первичная</v>
      </c>
      <c r="F203" s="7"/>
      <c r="G203" s="7" t="str">
        <f>[2]Общая!N192</f>
        <v>руководящий работник</v>
      </c>
      <c r="H203" s="15" t="str">
        <f>[2]Общая!S192</f>
        <v>ПТЭТЭ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ООО "ЭлектроСистемы"</v>
      </c>
      <c r="D204" s="6" t="str">
        <f>CONCATENATE([2]Общая!G193," ",[2]Общая!H193," ",[2]Общая!I193," 
", [2]Общая!K193," ",[2]Общая!L193)</f>
        <v>Клименко Дмитрий Юрьевич 
Руководитель проекта 16</v>
      </c>
      <c r="E204" s="7" t="str">
        <f>[2]Общая!M193</f>
        <v>очередная</v>
      </c>
      <c r="F204" s="7" t="str">
        <f>[2]Общая!R193</f>
        <v>V до и выше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ООО "ЭлектроСистемы"</v>
      </c>
      <c r="D205" s="6" t="str">
        <f>CONCATENATE([2]Общая!G194," ",[2]Общая!H194," ",[2]Общая!I194," 
", [2]Общая!K194," ",[2]Общая!L194)</f>
        <v>Яблоков  Роман Юрьевич 
Начальник участка 15</v>
      </c>
      <c r="E205" s="7" t="str">
        <f>[2]Общая!M194</f>
        <v>очередная</v>
      </c>
      <c r="F205" s="7" t="str">
        <f>[2]Общая!R194</f>
        <v>V до и выше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0.58333333333333304</v>
      </c>
    </row>
    <row r="206" spans="2:9" s="3" customFormat="1" ht="100.5" customHeight="1" x14ac:dyDescent="0.25">
      <c r="B206" s="2">
        <v>192</v>
      </c>
      <c r="C206" s="5" t="str">
        <f>[2]Общая!E195</f>
        <v>ООО "ЭлектроСистемы"</v>
      </c>
      <c r="D206" s="6" t="str">
        <f>CONCATENATE([2]Общая!G195," ",[2]Общая!H195," ",[2]Общая!I195," 
", [2]Общая!K195," ",[2]Общая!L195)</f>
        <v>Петров  Алексей  Владимирович 
Производитель работ 10</v>
      </c>
      <c r="E206" s="7" t="str">
        <f>[2]Общая!M195</f>
        <v>очередная</v>
      </c>
      <c r="F206" s="7" t="str">
        <f>[2]Общая!R195</f>
        <v>V до и выше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0.58333333333333304</v>
      </c>
    </row>
    <row r="207" spans="2:9" s="3" customFormat="1" ht="100.5" customHeight="1" x14ac:dyDescent="0.25">
      <c r="B207" s="2">
        <v>193</v>
      </c>
      <c r="C207" s="5" t="str">
        <f>[2]Общая!E196</f>
        <v>ООО "ЭлектроСистемы"</v>
      </c>
      <c r="D207" s="6" t="str">
        <f>CONCATENATE([2]Общая!G196," ",[2]Общая!H196," ",[2]Общая!I196," 
", [2]Общая!K196," ",[2]Общая!L196)</f>
        <v>Митькин  Алексей Васильевич 
Начальник участка 17</v>
      </c>
      <c r="E207" s="7" t="str">
        <f>[2]Общая!M196</f>
        <v>очередная</v>
      </c>
      <c r="F207" s="7" t="str">
        <f>[2]Общая!R196</f>
        <v>V до и выше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0.58333333333333304</v>
      </c>
    </row>
    <row r="208" spans="2:9" s="3" customFormat="1" ht="100.5" customHeight="1" x14ac:dyDescent="0.25">
      <c r="B208" s="2">
        <v>194</v>
      </c>
      <c r="C208" s="5" t="str">
        <f>[2]Общая!E197</f>
        <v>АО "Раменский комбинат хлебопродуктов"</v>
      </c>
      <c r="D208" s="6" t="str">
        <f>CONCATENATE([2]Общая!G197," ",[2]Общая!H197," ",[2]Общая!I197," 
", [2]Общая!K197," ",[2]Общая!L197)</f>
        <v>Черво Максим Александрович 
Главный инженер 15</v>
      </c>
      <c r="E208" s="7" t="str">
        <f>[2]Общая!M197</f>
        <v>очередная</v>
      </c>
      <c r="F208" s="7" t="str">
        <f>[2]Общая!R197</f>
        <v>V до и выше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0.58333333333333304</v>
      </c>
    </row>
    <row r="209" spans="2:9" s="3" customFormat="1" ht="100.5" customHeight="1" x14ac:dyDescent="0.25">
      <c r="B209" s="2">
        <v>195</v>
      </c>
      <c r="C209" s="5" t="str">
        <f>[2]Общая!E198</f>
        <v>ООО "АСБ"</v>
      </c>
      <c r="D209" s="6" t="str">
        <f>CONCATENATE([2]Общая!G198," ",[2]Общая!H198," ",[2]Общая!I198," 
", [2]Общая!K198," ",[2]Общая!L198)</f>
        <v>Харченко Павел Вадимович 
Электромонтер по ремонту и обслуживанию электрооборудования 11</v>
      </c>
      <c r="E209" s="7" t="str">
        <f>[2]Общая!M198</f>
        <v>очередная</v>
      </c>
      <c r="F209" s="7" t="str">
        <f>[2]Общая!R198</f>
        <v xml:space="preserve"> III до 1000В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ООО "АСБ"</v>
      </c>
      <c r="D210" s="6" t="str">
        <f>CONCATENATE([2]Общая!G199," ",[2]Общая!H199," ",[2]Общая!I199," 
", [2]Общая!K199," ",[2]Общая!L199)</f>
        <v>Гаврилов Алексей Федорович 
Генеральный директор 3</v>
      </c>
      <c r="E210" s="7" t="str">
        <f>[2]Общая!M199</f>
        <v>очередная</v>
      </c>
      <c r="F210" s="7" t="str">
        <f>[2]Общая!R199</f>
        <v xml:space="preserve"> III до 1000В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ООО"Эксплуатационное предприятие № 4 г.о.Ивантеевка"</v>
      </c>
      <c r="D211" s="6" t="str">
        <f>CONCATENATE([2]Общая!G200," ",[2]Общая!H200," ",[2]Общая!I200," 
", [2]Общая!K200," ",[2]Общая!L200)</f>
        <v xml:space="preserve">Казакевич Максим Павлович  
Инженер 3 месяца </v>
      </c>
      <c r="E211" s="7" t="str">
        <f>[2]Общая!M200</f>
        <v>первичная</v>
      </c>
      <c r="F211" s="7"/>
      <c r="G211" s="7" t="str">
        <f>[2]Общая!N200</f>
        <v>руководитель структурного подразделения</v>
      </c>
      <c r="H211" s="15" t="str">
        <f>[2]Общая!S200</f>
        <v>ПТЭТЭ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"ВВ Транс</v>
      </c>
      <c r="D212" s="6" t="str">
        <f>CONCATENATE([2]Общая!G201," ",[2]Общая!H201," ",[2]Общая!I201," 
", [2]Общая!K201," ",[2]Общая!L201)</f>
        <v>Шаршов Юрий Александрович 
Руководитель транспортного отдела 6 лет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ОЧУ «Школа-интернат «Абсолют»</v>
      </c>
      <c r="D213" s="6" t="str">
        <f>CONCATENATE([2]Общая!G202," ",[2]Общая!H202," ",[2]Общая!I202," 
", [2]Общая!K202," ",[2]Общая!L202)</f>
        <v>Воднева Галина Олеговна 
Специалист по безопасности 2 года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"РБК"</v>
      </c>
      <c r="D214" s="6" t="str">
        <f>CONCATENATE([2]Общая!G203," ",[2]Общая!H203," ",[2]Общая!I203," 
", [2]Общая!K203," ",[2]Общая!L203)</f>
        <v>Козлов Павел Сергеевич 
Дежурный электромонтер 5 лет</v>
      </c>
      <c r="E214" s="7" t="str">
        <f>[2]Общая!M203</f>
        <v>первичная</v>
      </c>
      <c r="F214" s="7" t="str">
        <f>[2]Общая!R203</f>
        <v>II до 1000 В</v>
      </c>
      <c r="G214" s="7" t="str">
        <f>[2]Общая!N203</f>
        <v>оперативно-ремонтный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АО "Красногорская теплосеть"</v>
      </c>
      <c r="D215" s="6" t="str">
        <f>CONCATENATE([2]Общая!G204," ",[2]Общая!H204," ",[2]Общая!I204," 
", [2]Общая!K204," ",[2]Общая!L204)</f>
        <v>Еремеев Юрий Максимович 
Ведущий инженер по эксплуатации и ремонту электрооборудования 5 лет</v>
      </c>
      <c r="E215" s="7" t="str">
        <f>[2]Общая!M204</f>
        <v>очередная</v>
      </c>
      <c r="F215" s="7" t="str">
        <f>[2]Общая!R204</f>
        <v>IV до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АО "Красногорская теплосеть"</v>
      </c>
      <c r="D216" s="6" t="str">
        <f>CONCATENATE([2]Общая!G205," ",[2]Общая!H205," ",[2]Общая!I205," 
", [2]Общая!K205," ",[2]Общая!L205)</f>
        <v>Барминцев Дмитрий Александрович 
Заместитель главного инженера 3 мес.</v>
      </c>
      <c r="E216" s="7" t="str">
        <f>[2]Общая!M205</f>
        <v>внеочередная</v>
      </c>
      <c r="F216" s="7" t="str">
        <f>[2]Общая!R205</f>
        <v>IV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АО "Красногорская теплосеть"</v>
      </c>
      <c r="D217" s="6" t="str">
        <f>CONCATENATE([2]Общая!G206," ",[2]Общая!H206," ",[2]Общая!I206," 
", [2]Общая!K206," ",[2]Общая!L206)</f>
        <v>Гринева Ирина Евгеньевна 
Инженер по эксплуатации и ремонту электрооборудования 3 мес.</v>
      </c>
      <c r="E217" s="7" t="str">
        <f>[2]Общая!M206</f>
        <v>внеочередная</v>
      </c>
      <c r="F217" s="7" t="str">
        <f>[2]Общая!R206</f>
        <v>IV до 1000 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АО "Красногорская теплосеть"</v>
      </c>
      <c r="D218" s="6" t="str">
        <f>CONCATENATE([2]Общая!G207," ",[2]Общая!H207," ",[2]Общая!I207," 
", [2]Общая!K207," ",[2]Общая!L207)</f>
        <v>Тремасов Василий Григорьевич 
Инженер по эксплуатации и ремонту электрооборудования 3 мес.</v>
      </c>
      <c r="E218" s="7" t="str">
        <f>[2]Общая!M207</f>
        <v>внеочередная</v>
      </c>
      <c r="F218" s="7" t="str">
        <f>[2]Общая!R207</f>
        <v>IV до 1000 В</v>
      </c>
      <c r="G218" s="7" t="str">
        <f>[2]Общая!N207</f>
        <v>административно—технический персонал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АО "Красногорская теплосеть"</v>
      </c>
      <c r="D219" s="6" t="str">
        <f>CONCATENATE([2]Общая!G208," ",[2]Общая!H208," ",[2]Общая!I208," 
", [2]Общая!K208," ",[2]Общая!L208)</f>
        <v>Фомин Дмитрий Александрович 
Главный энергетик 15 лет</v>
      </c>
      <c r="E219" s="7" t="str">
        <f>[2]Общая!M208</f>
        <v>внеочередная</v>
      </c>
      <c r="F219" s="7" t="str">
        <f>[2]Общая!R208</f>
        <v>V до и выше 1000 В</v>
      </c>
      <c r="G219" s="7" t="str">
        <f>[2]Общая!N208</f>
        <v>административно—технический персонал</v>
      </c>
      <c r="H219" s="15" t="str">
        <f>[2]Общая!S208</f>
        <v>ПТЭЭСиС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"РБК"</v>
      </c>
      <c r="D220" s="6" t="str">
        <f>CONCATENATE([2]Общая!G209," ",[2]Общая!H209," ",[2]Общая!I209," 
", [2]Общая!K209," ",[2]Общая!L209)</f>
        <v xml:space="preserve">Гогу Александр Иванович 
Механик-наладчик (сменный) 10 лет </v>
      </c>
      <c r="E220" s="7" t="str">
        <f>[2]Общая!M209</f>
        <v>первичная</v>
      </c>
      <c r="F220" s="7" t="str">
        <f>[2]Общая!R209</f>
        <v>II до 1000 В</v>
      </c>
      <c r="G220" s="7" t="str">
        <f>[2]Общая!N209</f>
        <v>оперативно-ремонтный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ООО "Барилла Рус"</v>
      </c>
      <c r="D221" s="6" t="str">
        <f>CONCATENATE([2]Общая!G210," ",[2]Общая!H210," ",[2]Общая!I210," 
", [2]Общая!K210," ",[2]Общая!L210)</f>
        <v>Теплых  Илья Владимирович 
Инженер-энергетик 7 лет 0 месяцев</v>
      </c>
      <c r="E221" s="7" t="str">
        <f>[2]Общая!M210</f>
        <v>очередная</v>
      </c>
      <c r="F221" s="7" t="str">
        <f>[2]Общая!R210</f>
        <v>V до и выше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ООО "Барилла Рус"</v>
      </c>
      <c r="D222" s="6" t="str">
        <f>CONCATENATE([2]Общая!G211," ",[2]Общая!H211," ",[2]Общая!I211," 
", [2]Общая!K211," ",[2]Общая!L211)</f>
        <v>Михайличенко  Дмитрий Владимирович 
Старший инженер АСУТП 5 года 6 месяцев</v>
      </c>
      <c r="E222" s="7" t="str">
        <f>[2]Общая!M211</f>
        <v>очередная</v>
      </c>
      <c r="F222" s="7" t="str">
        <f>[2]Общая!R211</f>
        <v>V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"РБК"</v>
      </c>
      <c r="D223" s="6" t="str">
        <f>CONCATENATE([2]Общая!G212," ",[2]Общая!H212," ",[2]Общая!I212," 
", [2]Общая!K212," ",[2]Общая!L212)</f>
        <v>Федоров Вячеслав  Сергеевич 
Начальник цеха фасовки бакалея 4 года</v>
      </c>
      <c r="E223" s="7" t="str">
        <f>[2]Общая!M212</f>
        <v>первичная</v>
      </c>
      <c r="F223" s="7" t="str">
        <f>[2]Общая!R212</f>
        <v>II до 1000 В</v>
      </c>
      <c r="G223" s="7" t="str">
        <f>[2]Общая!N212</f>
        <v>оперативно-ремонтный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ООО "РБК"</v>
      </c>
      <c r="D224" s="6" t="str">
        <f>CONCATENATE([2]Общая!G213," ",[2]Общая!H213," ",[2]Общая!I213," 
", [2]Общая!K213," ",[2]Общая!L213)</f>
        <v>Шорохов Александр Федорович 
Наладчик КИПиА (сменный) 15 лет</v>
      </c>
      <c r="E224" s="7" t="str">
        <f>[2]Общая!M213</f>
        <v>первичная</v>
      </c>
      <c r="F224" s="7" t="str">
        <f>[2]Общая!R213</f>
        <v>II до 1000 В</v>
      </c>
      <c r="G224" s="7" t="str">
        <f>[2]Общая!N213</f>
        <v>оперативно-ремонтный персонал</v>
      </c>
      <c r="H224" s="15" t="str">
        <f>[2]Общая!S213</f>
        <v>ПТЭЭПЭЭ</v>
      </c>
      <c r="I224" s="8">
        <f>[2]Общая!V213</f>
        <v>0.60416666666666696</v>
      </c>
    </row>
    <row r="225" spans="2:9" s="3" customFormat="1" ht="108" customHeight="1" x14ac:dyDescent="0.25">
      <c r="B225" s="2">
        <v>211</v>
      </c>
      <c r="C225" s="5" t="str">
        <f>[2]Общая!E214</f>
        <v>ООО "Иакс"</v>
      </c>
      <c r="D225" s="6" t="str">
        <f>CONCATENATE([2]Общая!G214," ",[2]Общая!H214," ",[2]Общая!I214," 
", [2]Общая!K214," ",[2]Общая!L214)</f>
        <v xml:space="preserve">Корольков  Иван  Сергеевич 
Исполнительный директор </v>
      </c>
      <c r="E225" s="7" t="str">
        <f>[2]Общая!M214</f>
        <v>очередная</v>
      </c>
      <c r="F225" s="7"/>
      <c r="G225" s="7" t="str">
        <f>[2]Общая!N214</f>
        <v>управленческий персонал</v>
      </c>
      <c r="H225" s="15" t="str">
        <f>[2]Общая!S214</f>
        <v>ПТЭТЭ</v>
      </c>
      <c r="I225" s="8">
        <f>[2]Общая!V214</f>
        <v>0.60416666666666696</v>
      </c>
    </row>
    <row r="226" spans="2:9" s="3" customFormat="1" ht="108" customHeight="1" x14ac:dyDescent="0.25">
      <c r="B226" s="2">
        <v>212</v>
      </c>
      <c r="C226" s="5" t="str">
        <f>[2]Общая!E215</f>
        <v>АО "РСП"</v>
      </c>
      <c r="D226" s="6" t="str">
        <f>CONCATENATE([2]Общая!G215," ",[2]Общая!H215," ",[2]Общая!I215," 
", [2]Общая!K215," ",[2]Общая!L215)</f>
        <v>Жудов Александр Владимирович 
Начальник службы трансформаторных подстанций, распределительных пунктов, кабельных линий 1 год 2 мес.</v>
      </c>
      <c r="E226" s="7" t="str">
        <f>[2]Общая!M215</f>
        <v>очередная</v>
      </c>
      <c r="F226" s="7" t="str">
        <f>[2]Общая!R215</f>
        <v>V до и выше 1000 В</v>
      </c>
      <c r="G226" s="7" t="str">
        <f>[2]Общая!N215</f>
        <v>административно—технический персонал</v>
      </c>
      <c r="H226" s="15" t="str">
        <f>[2]Общая!S215</f>
        <v>ПТЭЭСиС</v>
      </c>
      <c r="I226" s="8">
        <f>[2]Общая!V215</f>
        <v>0.60416666666666696</v>
      </c>
    </row>
    <row r="227" spans="2:9" s="3" customFormat="1" ht="108" customHeight="1" x14ac:dyDescent="0.25">
      <c r="B227" s="2">
        <v>213</v>
      </c>
      <c r="C227" s="5" t="str">
        <f>[2]Общая!E216</f>
        <v>АО "РСП"</v>
      </c>
      <c r="D227" s="6" t="str">
        <f>CONCATENATE([2]Общая!G216," ",[2]Общая!H216," ",[2]Общая!I216," 
", [2]Общая!K216," ",[2]Общая!L216)</f>
        <v>Куликов Дмитрий Иванович 
Начальник электролаборатории 2 года 8 мес.</v>
      </c>
      <c r="E227" s="7" t="str">
        <f>[2]Общая!M216</f>
        <v>внеочередная</v>
      </c>
      <c r="F227" s="7" t="str">
        <f>[2]Общая!R216</f>
        <v>V до и выше 1000 В</v>
      </c>
      <c r="G227" s="7" t="str">
        <f>[2]Общая!N216</f>
        <v>административно—технический персонал</v>
      </c>
      <c r="H227" s="15" t="str">
        <f>[2]Общая!S216</f>
        <v>ПТЭЭСиС</v>
      </c>
      <c r="I227" s="8">
        <f>[2]Общая!V216</f>
        <v>0.60416666666666696</v>
      </c>
    </row>
    <row r="228" spans="2:9" s="3" customFormat="1" ht="108" customHeight="1" x14ac:dyDescent="0.25">
      <c r="B228" s="2">
        <v>214</v>
      </c>
      <c r="C228" s="5" t="str">
        <f>[2]Общая!E217</f>
        <v>ООО «Черкизово-ИнфоТех»</v>
      </c>
      <c r="D228" s="6" t="str">
        <f>CONCATENATE([2]Общая!G217," ",[2]Общая!H217," ",[2]Общая!I217," 
", [2]Общая!K217," ",[2]Общая!L217)</f>
        <v>Лактионов Геннадий Владимирович 
Инженер 3 г</v>
      </c>
      <c r="E228" s="7" t="str">
        <f>[2]Общая!M217</f>
        <v>внеочередная</v>
      </c>
      <c r="F228" s="7" t="str">
        <f>[2]Общая!R217</f>
        <v>III до 1000 В</v>
      </c>
      <c r="G228" s="7" t="str">
        <f>[2]Общая!N217</f>
        <v>оперативно-ремонтный персонал</v>
      </c>
      <c r="H228" s="15" t="str">
        <f>[2]Общая!S217</f>
        <v>ПТЭЭПЭЭ</v>
      </c>
      <c r="I228" s="8">
        <f>[2]Общая!V217</f>
        <v>0.60416666666666696</v>
      </c>
    </row>
    <row r="229" spans="2:9" s="3" customFormat="1" ht="108" customHeight="1" x14ac:dyDescent="0.25">
      <c r="B229" s="2">
        <v>215</v>
      </c>
      <c r="C229" s="5" t="str">
        <f>[2]Общая!E218</f>
        <v>ООО "АГАМА ИСТРА"</v>
      </c>
      <c r="D229" s="6" t="str">
        <f>CONCATENATE([2]Общая!G218," ",[2]Общая!H218," ",[2]Общая!I218," 
", [2]Общая!K218," ",[2]Общая!L218)</f>
        <v>Клевцов  Александр  Николаевич 
Слесарь-электромеханик 33073</v>
      </c>
      <c r="E229" s="7" t="str">
        <f>[2]Общая!M218</f>
        <v>первичная</v>
      </c>
      <c r="F229" s="7" t="str">
        <f>[2]Общая!R218</f>
        <v>II до 1000 В</v>
      </c>
      <c r="G229" s="7" t="str">
        <f>[2]Общая!N218</f>
        <v>оперативно-ремонтный персонал</v>
      </c>
      <c r="H229" s="15" t="str">
        <f>[2]Общая!S218</f>
        <v>ПТЭЭПЭЭ</v>
      </c>
      <c r="I229" s="8">
        <f>[2]Общая!V218</f>
        <v>0.60416666666666696</v>
      </c>
    </row>
    <row r="230" spans="2:9" s="3" customFormat="1" ht="108" customHeight="1" x14ac:dyDescent="0.25">
      <c r="B230" s="2">
        <v>216</v>
      </c>
      <c r="C230" s="5" t="str">
        <f>[2]Общая!E219</f>
        <v>ООО «ТД «Стальная линия»</v>
      </c>
      <c r="D230" s="6" t="str">
        <f>CONCATENATE([2]Общая!G219," ",[2]Общая!H219," ",[2]Общая!I219," 
", [2]Общая!K219," ",[2]Общая!L219)</f>
        <v>Аверин Александр Сергеевич 
Заведующий складом 2 месяца</v>
      </c>
      <c r="E230" s="7" t="str">
        <f>[2]Общая!M219</f>
        <v>первичная</v>
      </c>
      <c r="F230" s="7" t="str">
        <f>[2]Общая!R219</f>
        <v>II гр. до 1000 В</v>
      </c>
      <c r="G230" s="7" t="str">
        <f>[2]Общая!N219</f>
        <v>административно—технический персонал</v>
      </c>
      <c r="H230" s="15" t="str">
        <f>[2]Общая!S219</f>
        <v>ПТЭЭПЭЭ</v>
      </c>
      <c r="I230" s="8">
        <f>[2]Общая!V219</f>
        <v>0.60416666666666696</v>
      </c>
    </row>
    <row r="231" spans="2:9" s="3" customFormat="1" ht="108" customHeight="1" x14ac:dyDescent="0.25">
      <c r="B231" s="2">
        <v>217</v>
      </c>
      <c r="C231" s="5" t="str">
        <f>[2]Общая!E220</f>
        <v>АВИС МОТОРС ЛТД ООО НПП</v>
      </c>
      <c r="D231" s="6" t="str">
        <f>CONCATENATE([2]Общая!G220," ",[2]Общая!H220," ",[2]Общая!I220," 
", [2]Общая!K220," ",[2]Общая!L220)</f>
        <v>Сеньков Владимир  Владимирович 
инженер-энергетик 50</v>
      </c>
      <c r="E231" s="7" t="str">
        <f>[2]Общая!M220</f>
        <v>внеочередная</v>
      </c>
      <c r="F231" s="7" t="str">
        <f>[2]Общая!R220</f>
        <v>IV гр. до и выше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ПТЭЭПЭЭ</v>
      </c>
      <c r="I231" s="8">
        <f>[2]Общая!V220</f>
        <v>0.60416666666666696</v>
      </c>
    </row>
    <row r="232" spans="2:9" s="3" customFormat="1" ht="108" customHeight="1" x14ac:dyDescent="0.25">
      <c r="B232" s="2">
        <v>218</v>
      </c>
      <c r="C232" s="5" t="str">
        <f>[2]Общая!E221</f>
        <v>ООО "ДЦОБ"</v>
      </c>
      <c r="D232" s="6" t="str">
        <f>CONCATENATE([2]Общая!G221," ",[2]Общая!H221," ",[2]Общая!I221," 
", [2]Общая!K221," ",[2]Общая!L221)</f>
        <v>Ковтун Андрей  Николаевич 
Исполнительный директор      9 мес.</v>
      </c>
      <c r="E232" s="7" t="str">
        <f>[2]Общая!M221</f>
        <v>первичная</v>
      </c>
      <c r="F232" s="7" t="str">
        <f>[2]Общая!R221</f>
        <v>II до 1000В</v>
      </c>
      <c r="G232" s="7" t="str">
        <f>[2]Общая!N221</f>
        <v>административно—технический персонал</v>
      </c>
      <c r="H232" s="15" t="str">
        <f>[2]Общая!S221</f>
        <v>ПТЭЭПЭЭ</v>
      </c>
      <c r="I232" s="8">
        <f>[2]Общая!V221</f>
        <v>0.60416666666666696</v>
      </c>
    </row>
    <row r="233" spans="2:9" s="3" customFormat="1" ht="108" customHeight="1" x14ac:dyDescent="0.25">
      <c r="B233" s="2">
        <v>219</v>
      </c>
      <c r="C233" s="5" t="str">
        <f>[2]Общая!E222</f>
        <v xml:space="preserve">ООО «ПП  «МЕТА 5»  </v>
      </c>
      <c r="D233" s="6" t="str">
        <f>CONCATENATE([2]Общая!G222," ",[2]Общая!H222," ",[2]Общая!I222," 
", [2]Общая!K222," ",[2]Общая!L222)</f>
        <v>Холкин  Игорь  Анатольевич 
Технический директор 4 года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>административно—технический персонал</v>
      </c>
      <c r="H233" s="15" t="str">
        <f>[2]Общая!S222</f>
        <v>ПТЭЭПЭЭ</v>
      </c>
      <c r="I233" s="8">
        <f>[2]Общая!V222</f>
        <v>0.60416666666666696</v>
      </c>
    </row>
    <row r="234" spans="2:9" s="3" customFormat="1" ht="108" customHeight="1" x14ac:dyDescent="0.25">
      <c r="B234" s="2">
        <v>220</v>
      </c>
      <c r="C234" s="5" t="str">
        <f>[2]Общая!E223</f>
        <v>ООО "Метадинеа"</v>
      </c>
      <c r="D234" s="6" t="str">
        <f>CONCATENATE([2]Общая!G223," ",[2]Общая!H223," ",[2]Общая!I223," 
", [2]Общая!K223," ",[2]Общая!L223)</f>
        <v>Путилин  Николай Юрьевич 
технический директор 1 года</v>
      </c>
      <c r="E234" s="7" t="str">
        <f>[2]Общая!M223</f>
        <v>внеочередная (повышение знаний на более высокую группу)</v>
      </c>
      <c r="F234" s="7" t="str">
        <f>[2]Общая!R223</f>
        <v>V до и выше 1000 В</v>
      </c>
      <c r="G234" s="7" t="str">
        <f>[2]Общая!N223</f>
        <v>административно—технический персонал</v>
      </c>
      <c r="H234" s="15" t="str">
        <f>[2]Общая!S223</f>
        <v>ПТЭЭПЭЭ</v>
      </c>
      <c r="I234" s="8">
        <f>[2]Общая!V223</f>
        <v>0.60416666666666696</v>
      </c>
    </row>
    <row r="235" spans="2:9" s="3" customFormat="1" ht="108" customHeight="1" x14ac:dyDescent="0.25">
      <c r="B235" s="2">
        <v>221</v>
      </c>
      <c r="C235" s="5" t="str">
        <f>[2]Общая!E224</f>
        <v>ООО "Метадинеа"</v>
      </c>
      <c r="D235" s="6" t="str">
        <f>CONCATENATE([2]Общая!G224," ",[2]Общая!H224," ",[2]Общая!I224," 
", [2]Общая!K224," ",[2]Общая!L224)</f>
        <v>Косинов  Леонид Вячеславович 
инженер энергетик 2 год</v>
      </c>
      <c r="E235" s="7" t="str">
        <f>[2]Общая!M224</f>
        <v>внеочередная (повышение знаний на более высокую группу)</v>
      </c>
      <c r="F235" s="7" t="str">
        <f>[2]Общая!R224</f>
        <v>V до и выше 1000 В</v>
      </c>
      <c r="G235" s="7" t="str">
        <f>[2]Общая!N224</f>
        <v>руководитель подразделения</v>
      </c>
      <c r="H235" s="15" t="str">
        <f>[2]Общая!S224</f>
        <v>ПТЭЭПЭЭ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АО УК "ФРАГРА"</v>
      </c>
      <c r="D236" s="6" t="str">
        <f>CONCATENATE([2]Общая!G225," ",[2]Общая!H225," ",[2]Общая!I225," 
", [2]Общая!K225," ",[2]Общая!L225)</f>
        <v xml:space="preserve">Андриянов   Константин Николаевич 
Главный инженер 3 года </v>
      </c>
      <c r="E236" s="7" t="str">
        <f>[2]Общая!M225</f>
        <v>очередная</v>
      </c>
      <c r="F236" s="7"/>
      <c r="G236" s="7" t="str">
        <f>[2]Общая!N225</f>
        <v>управленческий персонал</v>
      </c>
      <c r="H236" s="15" t="str">
        <f>[2]Общая!S225</f>
        <v>ПТЭТЭ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АО УК "ФРАГРА"</v>
      </c>
      <c r="D237" s="6" t="str">
        <f>CONCATENATE([2]Общая!G226," ",[2]Общая!H226," ",[2]Общая!I226," 
", [2]Общая!K226," ",[2]Общая!L226)</f>
        <v xml:space="preserve">Овчинников Игорь Юрьевич 
Руководитель службы эксплуатации 2 года </v>
      </c>
      <c r="E237" s="7" t="str">
        <f>[2]Общая!M226</f>
        <v>очередная</v>
      </c>
      <c r="F237" s="7"/>
      <c r="G237" s="7" t="str">
        <f>[2]Общая!N226</f>
        <v>управленческий персонал</v>
      </c>
      <c r="H237" s="15" t="str">
        <f>[2]Общая!S226</f>
        <v>ПТЭТЭ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АО УК "ФРАГРА"</v>
      </c>
      <c r="D238" s="6" t="str">
        <f>CONCATENATE([2]Общая!G227," ",[2]Общая!H227," ",[2]Общая!I227," 
", [2]Общая!K227," ",[2]Общая!L227)</f>
        <v xml:space="preserve">Леонов Александр Петрович 
Инженер - теплотехник  2 года </v>
      </c>
      <c r="E238" s="7" t="str">
        <f>[2]Общая!M227</f>
        <v>очередная</v>
      </c>
      <c r="F238" s="7"/>
      <c r="G238" s="7" t="str">
        <f>[2]Общая!N227</f>
        <v>управленческий персонал</v>
      </c>
      <c r="H238" s="15" t="str">
        <f>[2]Общая!S227</f>
        <v>ПТЭТЭ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АО УК "ФРАГРА"</v>
      </c>
      <c r="D239" s="6" t="str">
        <f>CONCATENATE([2]Общая!G228," ",[2]Общая!H228," ",[2]Общая!I228," 
", [2]Общая!K228," ",[2]Общая!L228)</f>
        <v xml:space="preserve">Манаенков  Владислав  Сергеевич 
Инженер - электрик 3 года </v>
      </c>
      <c r="E239" s="7" t="str">
        <f>[2]Общая!M228</f>
        <v>очередная</v>
      </c>
      <c r="F239" s="7"/>
      <c r="G239" s="7" t="str">
        <f>[2]Общая!N228</f>
        <v>управленческий персонал</v>
      </c>
      <c r="H239" s="15" t="str">
        <f>[2]Общая!S228</f>
        <v>ПТЭТЭ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АО УК "ФРАГРА"</v>
      </c>
      <c r="D240" s="6" t="str">
        <f>CONCATENATE([2]Общая!G229," ",[2]Общая!H229," ",[2]Общая!I229," 
", [2]Общая!K229," ",[2]Общая!L229)</f>
        <v xml:space="preserve">Бессонов  Александр  Сергеевич 
Руководитель службы эксплуатации 3 года </v>
      </c>
      <c r="E240" s="7" t="str">
        <f>[2]Общая!M229</f>
        <v>очередная</v>
      </c>
      <c r="F240" s="7"/>
      <c r="G240" s="7" t="str">
        <f>[2]Общая!N229</f>
        <v>управленческий персонал</v>
      </c>
      <c r="H240" s="15" t="str">
        <f>[2]Общая!S229</f>
        <v>ПТЭТЭ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"ЭНПРОС"</v>
      </c>
      <c r="D241" s="6" t="str">
        <f>CONCATENATE([2]Общая!G230," ",[2]Общая!H230," ",[2]Общая!I230," 
", [2]Общая!K230," ",[2]Общая!L230)</f>
        <v>Пантелеев  Дмитрий Валерьевич 
Начальник ЛНК 6,5 лет</v>
      </c>
      <c r="E241" s="7" t="str">
        <f>[2]Общая!M230</f>
        <v>очередная</v>
      </c>
      <c r="F241" s="7" t="str">
        <f>[2]Общая!R230</f>
        <v>III до 1000 В</v>
      </c>
      <c r="G241" s="7" t="str">
        <f>[2]Общая!N230</f>
        <v>административно—технический персонал</v>
      </c>
      <c r="H241" s="15" t="str">
        <f>[2]Общая!S230</f>
        <v>ПТЭЭСиС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"ЭНПРОС"</v>
      </c>
      <c r="D242" s="6" t="str">
        <f>CONCATENATE([2]Общая!G231," ",[2]Общая!H231," ",[2]Общая!I231," 
", [2]Общая!K231," ",[2]Общая!L231)</f>
        <v>Лебедев Антон Витальевич 
Ведущий конструктор 4 года</v>
      </c>
      <c r="E242" s="7" t="str">
        <f>[2]Общая!M231</f>
        <v>очередная</v>
      </c>
      <c r="F242" s="7" t="str">
        <f>[2]Общая!R231</f>
        <v>III до 1000 В</v>
      </c>
      <c r="G242" s="7" t="str">
        <f>[2]Общая!N231</f>
        <v>административно—технический персонал</v>
      </c>
      <c r="H242" s="15" t="str">
        <f>[2]Общая!S231</f>
        <v>ПТЭЭСиС</v>
      </c>
      <c r="I242" s="8">
        <f>[2]Общая!V231</f>
        <v>0.625</v>
      </c>
    </row>
    <row r="243" spans="2:9" s="3" customFormat="1" ht="112.5" customHeight="1" x14ac:dyDescent="0.25">
      <c r="B243" s="2">
        <v>229</v>
      </c>
      <c r="C243" s="5" t="str">
        <f>[2]Общая!E232</f>
        <v>ООО "ЭНПРОС"</v>
      </c>
      <c r="D243" s="6" t="str">
        <f>CONCATENATE([2]Общая!G232," ",[2]Общая!H232," ",[2]Общая!I232," 
", [2]Общая!K232," ",[2]Общая!L232)</f>
        <v>Акилин Виталий Александрович 
Инженер 5,5 лет</v>
      </c>
      <c r="E243" s="7" t="str">
        <f>[2]Общая!M232</f>
        <v>очередная</v>
      </c>
      <c r="F243" s="7" t="str">
        <f>[2]Общая!R232</f>
        <v>III до 1000 В</v>
      </c>
      <c r="G243" s="7" t="str">
        <f>[2]Общая!N232</f>
        <v>административно—технический персонал</v>
      </c>
      <c r="H243" s="15" t="str">
        <f>[2]Общая!S232</f>
        <v>ПТЭЭСиС</v>
      </c>
      <c r="I243" s="8">
        <f>[2]Общая!V232</f>
        <v>0.625</v>
      </c>
    </row>
    <row r="244" spans="2:9" s="3" customFormat="1" ht="103.5" customHeight="1" x14ac:dyDescent="0.25">
      <c r="B244" s="2">
        <v>230</v>
      </c>
      <c r="C244" s="5" t="str">
        <f>[2]Общая!E233</f>
        <v>ООО "КварталПрестиж"</v>
      </c>
      <c r="D244" s="6" t="str">
        <f>CONCATENATE([2]Общая!G233," ",[2]Общая!H233," ",[2]Общая!I233," 
", [2]Общая!K233," ",[2]Общая!L233)</f>
        <v>Бисеров Михаил Иванович 
электрик 1 год</v>
      </c>
      <c r="E244" s="7" t="str">
        <f>[2]Общая!M233</f>
        <v>первичная</v>
      </c>
      <c r="F244" s="7" t="str">
        <f>[2]Общая!R233</f>
        <v>III до 1000 В</v>
      </c>
      <c r="G244" s="7" t="str">
        <f>[2]Общая!N233</f>
        <v>оперативно-ремонтный персонал</v>
      </c>
      <c r="H244" s="15" t="str">
        <f>[2]Общая!S233</f>
        <v>ПТЭЭПЭЭ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АО "Серхолт"</v>
      </c>
      <c r="D245" s="6" t="str">
        <f>CONCATENATE([2]Общая!G234," ",[2]Общая!H234," ",[2]Общая!I234," 
", [2]Общая!K234," ",[2]Общая!L234)</f>
        <v>Сергеев  Антон Александрович 
инженер-энергетик 6</v>
      </c>
      <c r="E245" s="7" t="str">
        <f>[2]Общая!M234</f>
        <v>очередная</v>
      </c>
      <c r="F245" s="7" t="str">
        <f>[2]Общая!R234</f>
        <v>IV до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0.625</v>
      </c>
    </row>
    <row r="246" spans="2:9" s="3" customFormat="1" ht="91.5" customHeight="1" x14ac:dyDescent="0.25">
      <c r="B246" s="2">
        <v>232</v>
      </c>
      <c r="C246" s="5" t="str">
        <f>[2]Общая!E235</f>
        <v>ЗАО "АКЗО НОБЕЛЬ ДЕКОР"</v>
      </c>
      <c r="D246" s="6" t="str">
        <f>CONCATENATE([2]Общая!G235," ",[2]Общая!H235," ",[2]Общая!I235," 
", [2]Общая!K235," ",[2]Общая!L235)</f>
        <v xml:space="preserve">Лазарев Руслан Евгеньевич 
Главный энергетик 10 лет </v>
      </c>
      <c r="E246" s="7" t="str">
        <f>[2]Общая!M235</f>
        <v xml:space="preserve">Очередная </v>
      </c>
      <c r="F246" s="7"/>
      <c r="G246" s="7" t="str">
        <f>[2]Общая!N235</f>
        <v>управленческий персонал</v>
      </c>
      <c r="H246" s="15" t="str">
        <f>[2]Общая!S235</f>
        <v>ПТЭТЭ</v>
      </c>
      <c r="I246" s="8">
        <f>[2]Общая!V235</f>
        <v>0.625</v>
      </c>
    </row>
    <row r="247" spans="2:9" s="3" customFormat="1" ht="75" customHeight="1" x14ac:dyDescent="0.25">
      <c r="B247" s="2">
        <v>233</v>
      </c>
      <c r="C247" s="5" t="str">
        <f>[2]Общая!E236</f>
        <v>ООО "УК "ЕВРОГОРОД"</v>
      </c>
      <c r="D247" s="6" t="str">
        <f>CONCATENATE([2]Общая!G236," ",[2]Общая!H236," ",[2]Общая!I236," 
", [2]Общая!K236," ",[2]Общая!L236)</f>
        <v>Рашидов Сухроб  Фарход Угли 
Электрик 6 меясцев</v>
      </c>
      <c r="E247" s="7" t="str">
        <f>[2]Общая!M236</f>
        <v>Первичная</v>
      </c>
      <c r="F247" s="7" t="str">
        <f>[2]Общая!R236</f>
        <v>II группа до 1000 В</v>
      </c>
      <c r="G247" s="7" t="str">
        <f>[2]Общая!N236</f>
        <v>оперативно-ремонтный персонал</v>
      </c>
      <c r="H247" s="15" t="str">
        <f>[2]Общая!S236</f>
        <v>ПТЭЭПЭЭ</v>
      </c>
      <c r="I247" s="8">
        <f>[2]Общая!V236</f>
        <v>0.625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"Фряновский Керамический Завод"</v>
      </c>
      <c r="D248" s="6" t="str">
        <f>CONCATENATE([2]Общая!G237," ",[2]Общая!H237," ",[2]Общая!I237," 
", [2]Общая!K237," ",[2]Общая!L237)</f>
        <v xml:space="preserve">Урядов Руслан Валерьевич 
Технический директор </v>
      </c>
      <c r="E248" s="7" t="str">
        <f>[2]Общая!M237</f>
        <v>очередная</v>
      </c>
      <c r="F248" s="7" t="str">
        <f>[2]Общая!R237</f>
        <v>V до и выше 1000 В</v>
      </c>
      <c r="G248" s="7" t="str">
        <f>[2]Общая!N237</f>
        <v>административно—технический персонал</v>
      </c>
      <c r="H248" s="15" t="str">
        <f>[2]Общая!S237</f>
        <v>ПТЭЭПЭЭ</v>
      </c>
      <c r="I248" s="8">
        <f>[2]Общая!V237</f>
        <v>0.625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"Фряновский Керамический Завод"</v>
      </c>
      <c r="D249" s="6" t="str">
        <f>CONCATENATE([2]Общая!G238," ",[2]Общая!H238," ",[2]Общая!I238," 
", [2]Общая!K238," ",[2]Общая!L238)</f>
        <v xml:space="preserve">Осинцев Роман  Викторович 
Главный энергетик </v>
      </c>
      <c r="E249" s="7" t="str">
        <f>[2]Общая!M238</f>
        <v>очередная</v>
      </c>
      <c r="F249" s="7" t="str">
        <f>[2]Общая!R238</f>
        <v>V до и выше 1000 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0.625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"Фряновский Керамический Завод"</v>
      </c>
      <c r="D250" s="6" t="str">
        <f>CONCATENATE([2]Общая!G239," ",[2]Общая!H239," ",[2]Общая!I239," 
", [2]Общая!K239," ",[2]Общая!L239)</f>
        <v xml:space="preserve">Кузнецов Максим Михайлович 
Мастер электроучастка </v>
      </c>
      <c r="E250" s="7" t="str">
        <f>[2]Общая!M239</f>
        <v>очередная</v>
      </c>
      <c r="F250" s="7" t="str">
        <f>[2]Общая!R239</f>
        <v>IV до и выше 1000 В</v>
      </c>
      <c r="G250" s="7" t="str">
        <f>[2]Общая!N239</f>
        <v>административно—технический персонал</v>
      </c>
      <c r="H250" s="15" t="str">
        <f>[2]Общая!S239</f>
        <v>ПТЭЭПЭЭ</v>
      </c>
      <c r="I250" s="8">
        <f>[2]Общая!V239</f>
        <v>0.625</v>
      </c>
    </row>
    <row r="251" spans="2:9" s="3" customFormat="1" ht="96" customHeight="1" x14ac:dyDescent="0.25">
      <c r="B251" s="2">
        <v>237</v>
      </c>
      <c r="C251" s="5" t="str">
        <f>[2]Общая!E240</f>
        <v>ООО "Фряновский Керамический Завод"</v>
      </c>
      <c r="D251" s="6" t="str">
        <f>CONCATENATE([2]Общая!G240," ",[2]Общая!H240," ",[2]Общая!I240," 
", [2]Общая!K240," ",[2]Общая!L240)</f>
        <v xml:space="preserve">Круглушин  Андрей Викторович 
Начальник отдела технического обслуживания </v>
      </c>
      <c r="E251" s="7" t="str">
        <f>[2]Общая!M240</f>
        <v>очередная</v>
      </c>
      <c r="F251" s="7" t="str">
        <f>[2]Общая!R240</f>
        <v>V до и выше 1000 В</v>
      </c>
      <c r="G251" s="7" t="str">
        <f>[2]Общая!N240</f>
        <v>административно—технический персонал</v>
      </c>
      <c r="H251" s="15" t="str">
        <f>[2]Общая!S240</f>
        <v>ПТЭЭПЭЭ</v>
      </c>
      <c r="I251" s="8">
        <f>[2]Общая!V240</f>
        <v>0.625</v>
      </c>
    </row>
    <row r="252" spans="2:9" s="3" customFormat="1" ht="96" customHeight="1" x14ac:dyDescent="0.25">
      <c r="B252" s="2">
        <v>238</v>
      </c>
      <c r="C252" s="5" t="str">
        <f>[2]Общая!E241</f>
        <v>ООО"УК "Светлый край"</v>
      </c>
      <c r="D252" s="6" t="str">
        <f>CONCATENATE([2]Общая!G241," ",[2]Общая!H241," ",[2]Общая!I241," 
", [2]Общая!K241," ",[2]Общая!L241)</f>
        <v xml:space="preserve">Макаров Вячеслав Андреевич 
Инженер 3 месяца </v>
      </c>
      <c r="E252" s="7" t="str">
        <f>[2]Общая!M241</f>
        <v>первичная</v>
      </c>
      <c r="F252" s="7">
        <f>[2]Общая!R241</f>
        <v>0</v>
      </c>
      <c r="G252" s="7" t="str">
        <f>[2]Общая!N241</f>
        <v>руководитель структурного подразделения</v>
      </c>
      <c r="H252" s="15" t="str">
        <f>[2]Общая!S241</f>
        <v>ПТЭТЭ</v>
      </c>
      <c r="I252" s="8">
        <f>[2]Общая!V241</f>
        <v>0.58333333333333337</v>
      </c>
    </row>
    <row r="253" spans="2:9" s="3" customFormat="1" ht="80.099999999999994" customHeight="1" x14ac:dyDescent="0.25">
      <c r="B253" s="2">
        <v>239</v>
      </c>
      <c r="C253" s="5" t="str">
        <f>[2]Общая!E242</f>
        <v>ЗАО "ТЕПЛОИНЖСТРОЙ"</v>
      </c>
      <c r="D253" s="6" t="str">
        <f>CONCATENATE([2]Общая!G242," ",[2]Общая!H242," ",[2]Общая!I242," 
", [2]Общая!K242," ",[2]Общая!L242)</f>
        <v>Свиридин  Сергей Николаевич 
начальник отдела информационных технологий и коммуникаций 13 л 01 мес</v>
      </c>
      <c r="E253" s="7" t="str">
        <f>[2]Общая!M242</f>
        <v>очередная</v>
      </c>
      <c r="F253" s="7" t="str">
        <f>[2]Общая!R242</f>
        <v>IV до 1000 В</v>
      </c>
      <c r="G253" s="7" t="str">
        <f>[2]Общая!N242</f>
        <v>административно технический персонал</v>
      </c>
      <c r="H253" s="15" t="str">
        <f>[2]Общая!S242</f>
        <v>ПТЭЭПЭЭ</v>
      </c>
      <c r="I253" s="8">
        <f>[2]Общая!V242</f>
        <v>0.625</v>
      </c>
    </row>
    <row r="254" spans="2:9" s="3" customFormat="1" ht="99.75" customHeight="1" x14ac:dyDescent="0.25">
      <c r="B254" s="2">
        <v>240</v>
      </c>
      <c r="C254" s="5" t="str">
        <f>[2]Общая!E243</f>
        <v>ООО "УК "Теорема ЖКХ"</v>
      </c>
      <c r="D254" s="6" t="str">
        <f>CONCATENATE([2]Общая!G243," ",[2]Общая!H243," ",[2]Общая!I243," 
", [2]Общая!K243," ",[2]Общая!L243)</f>
        <v>Звянин Юрий Сергеевич 
главный инженер 4 года</v>
      </c>
      <c r="E254" s="7" t="str">
        <f>[2]Общая!M243</f>
        <v>внеочередная</v>
      </c>
      <c r="F254" s="7" t="str">
        <f>[2]Общая!R243</f>
        <v>IV группа до 1000 В</v>
      </c>
      <c r="G254" s="7" t="str">
        <f>[2]Общая!N243</f>
        <v>административно-технческий персонал</v>
      </c>
      <c r="H254" s="15" t="str">
        <f>[2]Общая!S243</f>
        <v>ПТЭЭПЭЭ</v>
      </c>
      <c r="I254" s="8">
        <f>[2]Общая!V243</f>
        <v>0.625</v>
      </c>
    </row>
    <row r="255" spans="2:9" s="3" customFormat="1" ht="96.75" customHeight="1" x14ac:dyDescent="0.25">
      <c r="B255" s="2">
        <v>241</v>
      </c>
      <c r="C255" s="5" t="str">
        <f>[2]Общая!E244</f>
        <v>ООО УК "Центрстрой"</v>
      </c>
      <c r="D255" s="6" t="str">
        <f>CONCATENATE([2]Общая!G244," ",[2]Общая!H244," ",[2]Общая!I244," 
", [2]Общая!K244," ",[2]Общая!L244)</f>
        <v>Русаков Роман Николаевич 
Заместитель генерального директора по общим вопросам 4 года 3 мес.</v>
      </c>
      <c r="E255" s="7" t="str">
        <f>[2]Общая!M244</f>
        <v>очередная</v>
      </c>
      <c r="F255" s="7">
        <f>[2]Общая!R244</f>
        <v>0</v>
      </c>
      <c r="G255" s="7" t="str">
        <f>[2]Общая!N244</f>
        <v>Управленческий персонал</v>
      </c>
      <c r="H255" s="15" t="str">
        <f>[2]Общая!S244</f>
        <v>ПТЭТЭ</v>
      </c>
      <c r="I255" s="8">
        <f>[2]Общая!V244</f>
        <v>0.625</v>
      </c>
    </row>
    <row r="256" spans="2:9" s="3" customFormat="1" ht="93" customHeight="1" x14ac:dyDescent="0.25">
      <c r="B256" s="2">
        <v>242</v>
      </c>
      <c r="C256" s="5" t="str">
        <f>[2]Общая!E245</f>
        <v>ООО УК "Центрстрой"</v>
      </c>
      <c r="D256" s="6" t="str">
        <f>CONCATENATE([2]Общая!G245," ",[2]Общая!H245," ",[2]Общая!I245," 
", [2]Общая!K245," ",[2]Общая!L245)</f>
        <v>Сидоров Игорь Сергеевич 
Главный инженер  10 лет 9 мес.</v>
      </c>
      <c r="E256" s="7" t="str">
        <f>[2]Общая!M245</f>
        <v>очередная</v>
      </c>
      <c r="F256" s="7">
        <f>[2]Общая!R245</f>
        <v>0</v>
      </c>
      <c r="G256" s="7" t="str">
        <f>[2]Общая!N245</f>
        <v>Управленческий персонал</v>
      </c>
      <c r="H256" s="15" t="str">
        <f>[2]Общая!S245</f>
        <v>ПТЭТЭ</v>
      </c>
      <c r="I256" s="8">
        <f>[2]Общая!V245</f>
        <v>0.625</v>
      </c>
    </row>
    <row r="257" spans="2:9" s="3" customFormat="1" ht="94.5" customHeight="1" x14ac:dyDescent="0.25">
      <c r="B257" s="2">
        <v>243</v>
      </c>
      <c r="C257" s="5" t="str">
        <f>[2]Общая!E246</f>
        <v>ООО "УЗТПА"</v>
      </c>
      <c r="D257" s="6" t="str">
        <f>CONCATENATE([2]Общая!G246," ",[2]Общая!H246," ",[2]Общая!I246," 
", [2]Общая!K246," ",[2]Общая!L246)</f>
        <v>Меринов Александр Евгеньевич 
Инженер-технолог 2 года</v>
      </c>
      <c r="E257" s="7" t="str">
        <f>[2]Общая!M246</f>
        <v>очередная</v>
      </c>
      <c r="F257" s="7" t="str">
        <f>[2]Общая!R246</f>
        <v>IV до 1000 В</v>
      </c>
      <c r="G257" s="7" t="str">
        <f>[2]Общая!N246</f>
        <v>административно-технический персонал</v>
      </c>
      <c r="H257" s="15" t="str">
        <f>[2]Общая!S246</f>
        <v>ПТЭЭПЭЭ</v>
      </c>
      <c r="I257" s="8">
        <f>[2]Общая!V246</f>
        <v>0.625</v>
      </c>
    </row>
    <row r="258" spans="2:9" s="3" customFormat="1" ht="97.5" customHeight="1" x14ac:dyDescent="0.25">
      <c r="B258" s="2">
        <v>244</v>
      </c>
      <c r="C258" s="5" t="str">
        <f>[2]Общая!E247</f>
        <v>ООО "УЗТПА"</v>
      </c>
      <c r="D258" s="6" t="str">
        <f>CONCATENATE([2]Общая!G247," ",[2]Общая!H247," ",[2]Общая!I247," 
", [2]Общая!K247," ",[2]Общая!L247)</f>
        <v>Гончаров Алексей Владимирович 
Энергомеханик 1 год</v>
      </c>
      <c r="E258" s="7" t="str">
        <f>[2]Общая!M247</f>
        <v>очередная</v>
      </c>
      <c r="F258" s="7" t="str">
        <f>[2]Общая!R247</f>
        <v>IV до 1000 В</v>
      </c>
      <c r="G258" s="7" t="str">
        <f>[2]Общая!N247</f>
        <v>административно-технический персонал</v>
      </c>
      <c r="H258" s="15" t="str">
        <f>[2]Общая!S247</f>
        <v>ПТЭЭПЭЭ</v>
      </c>
      <c r="I258" s="8">
        <f>[2]Общая!V247</f>
        <v>0.625</v>
      </c>
    </row>
    <row r="259" spans="2:9" s="3" customFormat="1" ht="90" customHeight="1" x14ac:dyDescent="0.25">
      <c r="B259" s="2">
        <v>245</v>
      </c>
      <c r="C259" s="5" t="str">
        <f>[2]Общая!E248</f>
        <v>АО "Восток-Сервис-Спецкомплект"</v>
      </c>
      <c r="D259" s="6" t="str">
        <f>CONCATENATE([2]Общая!G248," ",[2]Общая!H248," ",[2]Общая!I248," 
", [2]Общая!K248," ",[2]Общая!L248)</f>
        <v xml:space="preserve">Болтуев Мазмуджон Шарифович 
Электромонтажник </v>
      </c>
      <c r="E259" s="7" t="str">
        <f>[2]Общая!M248</f>
        <v>очередная</v>
      </c>
      <c r="F259" s="7" t="str">
        <f>[2]Общая!R248</f>
        <v>III до 1000 В</v>
      </c>
      <c r="G259" s="7" t="str">
        <f>[2]Общая!N248</f>
        <v>оперативно-ремонтный персонал</v>
      </c>
      <c r="H259" s="15" t="str">
        <f>[2]Общая!S248</f>
        <v>ПТЭЭПЭЭ</v>
      </c>
      <c r="I259" s="8">
        <f>[2]Общая!V248</f>
        <v>0.625</v>
      </c>
    </row>
    <row r="260" spans="2:9" s="3" customFormat="1" ht="97.5" customHeight="1" x14ac:dyDescent="0.25">
      <c r="B260" s="2">
        <v>246</v>
      </c>
      <c r="C260" s="5" t="str">
        <f>[2]Общая!E249</f>
        <v>АО "Восток-Сервис-Спецкомплект"</v>
      </c>
      <c r="D260" s="6" t="str">
        <f>CONCATENATE([2]Общая!G249," ",[2]Общая!H249," ",[2]Общая!I249," 
", [2]Общая!K249," ",[2]Общая!L249)</f>
        <v xml:space="preserve">Надиров Азиз Таваралиевич 
Электромонтажник по освещению и осветительным сетям </v>
      </c>
      <c r="E260" s="7" t="str">
        <f>[2]Общая!M249</f>
        <v>очередная</v>
      </c>
      <c r="F260" s="7" t="str">
        <f>[2]Общая!R249</f>
        <v>III до 1000 В</v>
      </c>
      <c r="G260" s="7" t="str">
        <f>[2]Общая!N249</f>
        <v>оперативно-ремонтный персонал</v>
      </c>
      <c r="H260" s="15" t="str">
        <f>[2]Общая!S249</f>
        <v>ПТЭЭПЭЭ</v>
      </c>
      <c r="I260" s="8">
        <f>[2]Общая!V249</f>
        <v>0.625</v>
      </c>
    </row>
    <row r="261" spans="2:9" s="3" customFormat="1" ht="93" customHeight="1" x14ac:dyDescent="0.25">
      <c r="B261" s="2">
        <v>247</v>
      </c>
      <c r="C261" s="5" t="str">
        <f>[2]Общая!E250</f>
        <v>АО "ГОЗСА"</v>
      </c>
      <c r="D261" s="6" t="str">
        <f>CONCATENATE([2]Общая!G250," ",[2]Общая!H250," ",[2]Общая!I250," 
", [2]Общая!K250," ",[2]Общая!L250)</f>
        <v>Литвинов Александр Викторович 
главный механик 17 лет</v>
      </c>
      <c r="E261" s="7" t="str">
        <f>[2]Общая!M250</f>
        <v>внеочередная</v>
      </c>
      <c r="F261" s="7" t="str">
        <f>[2]Общая!R250</f>
        <v>III до 1000 В</v>
      </c>
      <c r="G261" s="7" t="str">
        <f>[2]Общая!N250</f>
        <v>административно-технический персонал</v>
      </c>
      <c r="H261" s="15" t="str">
        <f>[2]Общая!S250</f>
        <v>ПТЭЭПЭЭ</v>
      </c>
      <c r="I261" s="8">
        <f>[2]Общая!V250</f>
        <v>0.625</v>
      </c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1" t="s">
        <v>20</v>
      </c>
      <c r="E263" s="10"/>
      <c r="F263" s="10"/>
      <c r="G263" s="10"/>
      <c r="H263" s="1"/>
      <c r="I263" s="1"/>
    </row>
    <row r="264" spans="2:9" s="3" customFormat="1" ht="94.5" customHeight="1" x14ac:dyDescent="0.25">
      <c r="B264" s="1"/>
      <c r="C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2026-05-21T07:33:55Z</dcterms:modified>
</cp:coreProperties>
</file>